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workbookProtection workbookAlgorithmName="SHA-512" workbookHashValue="6NBTmD2o3i+fxHo2NKRSCPF1P22CI6DlePJjpd7UteS7BoJ9f3HBxf6igW6yzlqeyiK/l9r2Lv/uYjSYGVKi5w==" workbookSaltValue="ZFhSlMEBetyBd5OnIoOr/Q==" workbookSpinCount="100000" lockStructure="1"/>
  <bookViews>
    <workbookView windowWidth="27945" windowHeight="12375" tabRatio="910" firstSheet="1" activeTab="1"/>
  </bookViews>
  <sheets>
    <sheet name="【标表2】工程量清单表" sheetId="47" state="hidden" r:id="rId1"/>
    <sheet name="绿化管护(一类)" sheetId="43" r:id="rId2"/>
    <sheet name="绿化管护(二类)" sheetId="44" r:id="rId3"/>
    <sheet name="绿化管护(专项工程)" sheetId="45" r:id="rId4"/>
    <sheet name="汇总表 (绿化管护)" sheetId="46" r:id="rId5"/>
  </sheets>
  <definedNames>
    <definedName name="_xlnm._FilterDatabase" localSheetId="2" hidden="1">'绿化管护(二类)'!$A$4:$H$130</definedName>
    <definedName name="_xlnm._FilterDatabase" localSheetId="3" hidden="1">'绿化管护(专项工程)'!$A$4:$F$8</definedName>
    <definedName name="_xlnm.Print_Area" localSheetId="4">'汇总表 (绿化管护)'!$A$1:$D$9</definedName>
    <definedName name="_xlnm.Print_Area" localSheetId="2">'绿化管护(二类)'!$A$1:$H$136</definedName>
    <definedName name="_xlnm.Print_Area" localSheetId="1">'绿化管护(一类)'!$A$1:$G$20</definedName>
    <definedName name="_xlnm.Print_Area" localSheetId="3">'绿化管护(专项工程)'!$A$1:$F$8</definedName>
    <definedName name="_xlnm.Print_Titles" localSheetId="2">'绿化管护(二类)'!$1:$3</definedName>
    <definedName name="_xlnm.Print_Titles" localSheetId="1">'绿化管护(一类)'!$1:$3</definedName>
    <definedName name="_xlnm.Print_Titles" localSheetId="3">'绿化管护(专项工程)'!$1:$3</definedName>
  </definedName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<sst xmlns="http://schemas.openxmlformats.org/spreadsheetml/2006/main" count="2732" uniqueCount="1495">
  <si>
    <t>工程量清单表</t>
  </si>
  <si>
    <t>合同段：2025年度顺义区普通公路日常养护作业服务-绿化工程</t>
  </si>
  <si>
    <t>标表2</t>
  </si>
  <si>
    <t>2024年</t>
  </si>
  <si>
    <t>子目号</t>
  </si>
  <si>
    <t>子目名称</t>
  </si>
  <si>
    <t>单位</t>
  </si>
  <si>
    <t>数量</t>
  </si>
  <si>
    <t>单价</t>
  </si>
  <si>
    <t>合价</t>
  </si>
  <si>
    <t>交通工程养护(一类)</t>
  </si>
  <si>
    <t>302-15-4</t>
  </si>
  <si>
    <t>标志及防眩板等扶正</t>
  </si>
  <si>
    <t>项</t>
  </si>
  <si>
    <t>1</t>
  </si>
  <si>
    <t>9.66</t>
  </si>
  <si>
    <t>交通工程养护(二类)</t>
  </si>
  <si>
    <t>303-03-1</t>
  </si>
  <si>
    <t>单柱式a=900</t>
  </si>
  <si>
    <t>套</t>
  </si>
  <si>
    <t>5</t>
  </si>
  <si>
    <t>999.12</t>
  </si>
  <si>
    <t>4995.6</t>
  </si>
  <si>
    <t>303-03-2</t>
  </si>
  <si>
    <t>单柱式d=500</t>
  </si>
  <si>
    <t>20</t>
  </si>
  <si>
    <t>775.55</t>
  </si>
  <si>
    <t>15511</t>
  </si>
  <si>
    <t>303-03-3</t>
  </si>
  <si>
    <t>单柱式d=800</t>
  </si>
  <si>
    <t>4</t>
  </si>
  <si>
    <t>1028.86</t>
  </si>
  <si>
    <t>4115.44</t>
  </si>
  <si>
    <t>303-03-4</t>
  </si>
  <si>
    <t>单柱式d=1000</t>
  </si>
  <si>
    <t>2</t>
  </si>
  <si>
    <t>1268.23</t>
  </si>
  <si>
    <t>2536.46</t>
  </si>
  <si>
    <t>303-03-5</t>
  </si>
  <si>
    <t>单柱式d=800，1200×600</t>
  </si>
  <si>
    <t>15</t>
  </si>
  <si>
    <t>1860.88</t>
  </si>
  <si>
    <t>27913.2</t>
  </si>
  <si>
    <t>303-03-6</t>
  </si>
  <si>
    <t>单柱式d=1000，1200×600</t>
  </si>
  <si>
    <t>2167.09</t>
  </si>
  <si>
    <t>10835.45</t>
  </si>
  <si>
    <t>303-03-7</t>
  </si>
  <si>
    <t>单柱式400×600</t>
  </si>
  <si>
    <t>806.35</t>
  </si>
  <si>
    <t>16127</t>
  </si>
  <si>
    <t>303-03-8</t>
  </si>
  <si>
    <t>单柱式450×600</t>
  </si>
  <si>
    <t>841.85</t>
  </si>
  <si>
    <t>303-03-9</t>
  </si>
  <si>
    <t>单柱式800×800</t>
  </si>
  <si>
    <t>32</t>
  </si>
  <si>
    <t>1318.96</t>
  </si>
  <si>
    <t>42206.72</t>
  </si>
  <si>
    <t>303-03-10</t>
  </si>
  <si>
    <t>单柱式1200×500</t>
  </si>
  <si>
    <t>4015.99</t>
  </si>
  <si>
    <t>80319.8</t>
  </si>
  <si>
    <t>303-03-11</t>
  </si>
  <si>
    <t>单柱式1000×800</t>
  </si>
  <si>
    <t>1629.34</t>
  </si>
  <si>
    <t>32586.8</t>
  </si>
  <si>
    <t>303-03-12</t>
  </si>
  <si>
    <t>单柱式1200×600</t>
  </si>
  <si>
    <t>8</t>
  </si>
  <si>
    <t>1742.2</t>
  </si>
  <si>
    <t>13937.6</t>
  </si>
  <si>
    <t>303-03-13</t>
  </si>
  <si>
    <t>单柱式2（400×600）</t>
  </si>
  <si>
    <t>953.91</t>
  </si>
  <si>
    <t>14308.65</t>
  </si>
  <si>
    <t>303-03-14</t>
  </si>
  <si>
    <t>单柱式2（400×600）60H杆</t>
  </si>
  <si>
    <t>465.15</t>
  </si>
  <si>
    <t>303-03-15</t>
  </si>
  <si>
    <t>单柱式八角形</t>
  </si>
  <si>
    <t>40</t>
  </si>
  <si>
    <t>2303.37</t>
  </si>
  <si>
    <t>92134.8</t>
  </si>
  <si>
    <t>303-03-16</t>
  </si>
  <si>
    <t>单悬式a=900</t>
  </si>
  <si>
    <t>3916.32</t>
  </si>
  <si>
    <t>303-03-17</t>
  </si>
  <si>
    <t>单悬式2a=900</t>
  </si>
  <si>
    <t>4281.75</t>
  </si>
  <si>
    <t>303-03-18</t>
  </si>
  <si>
    <t>单悬式a=1100</t>
  </si>
  <si>
    <t>4090.07</t>
  </si>
  <si>
    <t>20450.35</t>
  </si>
  <si>
    <t>303-03-19</t>
  </si>
  <si>
    <t>单悬式2a=1100</t>
  </si>
  <si>
    <t>10</t>
  </si>
  <si>
    <t>4607.81</t>
  </si>
  <si>
    <t>46078.1</t>
  </si>
  <si>
    <t>303-03-20</t>
  </si>
  <si>
    <t>单悬式d=800</t>
  </si>
  <si>
    <t>4099.35</t>
  </si>
  <si>
    <t>303-03-21</t>
  </si>
  <si>
    <t>单悬式2d=800</t>
  </si>
  <si>
    <t>4607.34</t>
  </si>
  <si>
    <t>303-03-22</t>
  </si>
  <si>
    <t>单悬式3d=800</t>
  </si>
  <si>
    <t>5089.67</t>
  </si>
  <si>
    <t>303-03-23</t>
  </si>
  <si>
    <t>单悬式d=1000</t>
  </si>
  <si>
    <t>4372.27</t>
  </si>
  <si>
    <t>303-03-24</t>
  </si>
  <si>
    <t>单悬式2d=1000</t>
  </si>
  <si>
    <t>5150.43</t>
  </si>
  <si>
    <t>51504.3</t>
  </si>
  <si>
    <t>303-03-25</t>
  </si>
  <si>
    <t>单悬式3d=1000</t>
  </si>
  <si>
    <t>5908.48</t>
  </si>
  <si>
    <t>303-03-26</t>
  </si>
  <si>
    <t>单悬式a=1100+d=1000</t>
  </si>
  <si>
    <t>4889.06</t>
  </si>
  <si>
    <t>303-03-27</t>
  </si>
  <si>
    <t>单悬式a=1100+2d=1000</t>
  </si>
  <si>
    <t>5669.98</t>
  </si>
  <si>
    <t>303-03-28</t>
  </si>
  <si>
    <t>单悬式2a=1100+d=1000</t>
  </si>
  <si>
    <t>5405.85</t>
  </si>
  <si>
    <t>303-03-29</t>
  </si>
  <si>
    <t>单悬式3000×1500</t>
  </si>
  <si>
    <t>19335.27</t>
  </si>
  <si>
    <t>193352.7</t>
  </si>
  <si>
    <t>303-03-30</t>
  </si>
  <si>
    <t>单悬式4000×2000</t>
  </si>
  <si>
    <t>27856.81</t>
  </si>
  <si>
    <t>278568.1</t>
  </si>
  <si>
    <t>303-03-31</t>
  </si>
  <si>
    <t>单悬式4000×2400</t>
  </si>
  <si>
    <t>29045.32</t>
  </si>
  <si>
    <t>145226.6</t>
  </si>
  <si>
    <t>303-03-32</t>
  </si>
  <si>
    <t>单悬式4500×2600</t>
  </si>
  <si>
    <t>32054.4</t>
  </si>
  <si>
    <t>320544</t>
  </si>
  <si>
    <t>303-03-33</t>
  </si>
  <si>
    <t>单悬式5100×2600</t>
  </si>
  <si>
    <t>42570.12</t>
  </si>
  <si>
    <t>212850.6</t>
  </si>
  <si>
    <t>303-03-34</t>
  </si>
  <si>
    <t>双悬式2d=800</t>
  </si>
  <si>
    <t>4559.83</t>
  </si>
  <si>
    <t>303-03-35</t>
  </si>
  <si>
    <t>双悬式2d=1000</t>
  </si>
  <si>
    <t>5080.32</t>
  </si>
  <si>
    <t>303-03-36</t>
  </si>
  <si>
    <t>标志维护（牌面更换）a=900</t>
  </si>
  <si>
    <t>面</t>
  </si>
  <si>
    <t>429.64</t>
  </si>
  <si>
    <t>3437.12</t>
  </si>
  <si>
    <t>303-03-37</t>
  </si>
  <si>
    <t>标志维护（牌面更换）a=1100</t>
  </si>
  <si>
    <t>a</t>
  </si>
  <si>
    <t>713.84</t>
  </si>
  <si>
    <t>10707.6</t>
  </si>
  <si>
    <t>b</t>
  </si>
  <si>
    <t>标志维护（牌面更换）a=1100（铝合金、荧光黄绿反光膜）</t>
  </si>
  <si>
    <t>3569.2</t>
  </si>
  <si>
    <t>303-03-38</t>
  </si>
  <si>
    <t>标志维护（牌面更换）d=200</t>
  </si>
  <si>
    <t>467.17</t>
  </si>
  <si>
    <t>9343.4</t>
  </si>
  <si>
    <t>303-03-39</t>
  </si>
  <si>
    <t>标志维护（牌面更换）d=500</t>
  </si>
  <si>
    <t>509.33</t>
  </si>
  <si>
    <t>5093.3</t>
  </si>
  <si>
    <t>清单   第 1 页</t>
  </si>
  <si>
    <t>共 9 页</t>
  </si>
  <si>
    <t>303-03-40</t>
  </si>
  <si>
    <t>标志维护（牌面更换）d=800</t>
  </si>
  <si>
    <t>50</t>
  </si>
  <si>
    <t>692.04</t>
  </si>
  <si>
    <t>34602</t>
  </si>
  <si>
    <t>303-03-41</t>
  </si>
  <si>
    <t>标志维护（牌面更换）d=1000</t>
  </si>
  <si>
    <t>1141.8</t>
  </si>
  <si>
    <t>11418</t>
  </si>
  <si>
    <t>303-03-42</t>
  </si>
  <si>
    <t>标志维护（牌面更换）340×530</t>
  </si>
  <si>
    <t>200.46</t>
  </si>
  <si>
    <t>4009.2</t>
  </si>
  <si>
    <t>303-03-43</t>
  </si>
  <si>
    <t>标志维护（牌面更换）620×360</t>
  </si>
  <si>
    <t>226.12</t>
  </si>
  <si>
    <t>4522.4</t>
  </si>
  <si>
    <t>303-03-44</t>
  </si>
  <si>
    <t>标志维护（牌面更换）400×600</t>
  </si>
  <si>
    <t>236.15</t>
  </si>
  <si>
    <t>11807.5</t>
  </si>
  <si>
    <t>303-03-45</t>
  </si>
  <si>
    <t>标志维护（牌面更换）800×350</t>
  </si>
  <si>
    <t>260.15</t>
  </si>
  <si>
    <t>303-03-46</t>
  </si>
  <si>
    <t>标志维护（牌面更换）800×400</t>
  </si>
  <si>
    <t>283.89</t>
  </si>
  <si>
    <t>5677.8</t>
  </si>
  <si>
    <t>303-03-47</t>
  </si>
  <si>
    <t>标志维护（牌面更换）800×800</t>
  </si>
  <si>
    <t>30</t>
  </si>
  <si>
    <t>474.87</t>
  </si>
  <si>
    <t>14246.1</t>
  </si>
  <si>
    <t>303-03-48</t>
  </si>
  <si>
    <t>标志维护（牌面更换）800×600</t>
  </si>
  <si>
    <t>379.38</t>
  </si>
  <si>
    <t>7587.6</t>
  </si>
  <si>
    <t>303-03-49</t>
  </si>
  <si>
    <t>标志维护（牌面更换）1000×300</t>
  </si>
  <si>
    <t>271.97</t>
  </si>
  <si>
    <t>2719.7</t>
  </si>
  <si>
    <t>303-03-50</t>
  </si>
  <si>
    <t>标志维护（牌面更换）1000×400</t>
  </si>
  <si>
    <t>1073.65</t>
  </si>
  <si>
    <t>10736.5</t>
  </si>
  <si>
    <t>303-03-51</t>
  </si>
  <si>
    <t>标志维护（牌面更换）1000×800</t>
  </si>
  <si>
    <t>787.17</t>
  </si>
  <si>
    <t>15743.4</t>
  </si>
  <si>
    <t>303-03-52</t>
  </si>
  <si>
    <t>标志维护（牌面更换）1200×600</t>
  </si>
  <si>
    <t>801.37</t>
  </si>
  <si>
    <t>40068.5</t>
  </si>
  <si>
    <t>303-03-53</t>
  </si>
  <si>
    <t>标志维护（牌面更换）1200×800</t>
  </si>
  <si>
    <t>1288.37</t>
  </si>
  <si>
    <t>25767.4</t>
  </si>
  <si>
    <t>303-03-54</t>
  </si>
  <si>
    <t>标志维护（牌面更换）1200×1000</t>
  </si>
  <si>
    <t>1087.84</t>
  </si>
  <si>
    <t>21756.8</t>
  </si>
  <si>
    <t>303-03-55</t>
  </si>
  <si>
    <t>标志维护（牌面更换）1400×900</t>
  </si>
  <si>
    <t>1123.65</t>
  </si>
  <si>
    <t>22473</t>
  </si>
  <si>
    <t>303-03-56</t>
  </si>
  <si>
    <t>标志维护（牌面更换）1400×1200</t>
  </si>
  <si>
    <t>1374.31</t>
  </si>
  <si>
    <t>27486.2</t>
  </si>
  <si>
    <t>303-03-57</t>
  </si>
  <si>
    <t>标志维护（牌面更换）1600×800</t>
  </si>
  <si>
    <t>1135.59</t>
  </si>
  <si>
    <t>22711.8</t>
  </si>
  <si>
    <t>303-03-58</t>
  </si>
  <si>
    <t>标志维护（牌面更换）1950×1550</t>
  </si>
  <si>
    <t>2175.53</t>
  </si>
  <si>
    <t>43510.6</t>
  </si>
  <si>
    <t>303-03-59</t>
  </si>
  <si>
    <t>标志维护（牌面更换）2000×750</t>
  </si>
  <si>
    <t>1437.23</t>
  </si>
  <si>
    <t>28744.6</t>
  </si>
  <si>
    <t>303-03-60</t>
  </si>
  <si>
    <t>标志维护（牌面更换）2000×1000</t>
  </si>
  <si>
    <t>1735.64</t>
  </si>
  <si>
    <t>26034.6</t>
  </si>
  <si>
    <t>303-03-61</t>
  </si>
  <si>
    <t>标志维护（牌面更换）2000×1500</t>
  </si>
  <si>
    <t>2332.45</t>
  </si>
  <si>
    <t>46649</t>
  </si>
  <si>
    <t>303-03-62</t>
  </si>
  <si>
    <t>标志维护（牌面更换）2200×800</t>
  </si>
  <si>
    <t>1592.4</t>
  </si>
  <si>
    <t>31848</t>
  </si>
  <si>
    <t>303-03-63</t>
  </si>
  <si>
    <t>标志维护（牌面更换）2400×1200</t>
  </si>
  <si>
    <t>2260.83</t>
  </si>
  <si>
    <t>45216.6</t>
  </si>
  <si>
    <t>303-03-64</t>
  </si>
  <si>
    <t>标志维护（牌面更换）2500×1500</t>
  </si>
  <si>
    <t>2780.06</t>
  </si>
  <si>
    <t>55601.2</t>
  </si>
  <si>
    <t>303-03-65</t>
  </si>
  <si>
    <t>标志维护（牌面更换）2950×1950</t>
  </si>
  <si>
    <t>3975.17</t>
  </si>
  <si>
    <t>79503.4</t>
  </si>
  <si>
    <t>303-03-66</t>
  </si>
  <si>
    <t>标志维护（牌面更换）3000×1300</t>
  </si>
  <si>
    <t>2869.58</t>
  </si>
  <si>
    <t>57391.6</t>
  </si>
  <si>
    <t>303-03-67</t>
  </si>
  <si>
    <t>标志维护（牌面更换）3000×1500</t>
  </si>
  <si>
    <t>3227.67</t>
  </si>
  <si>
    <t>32276.7</t>
  </si>
  <si>
    <t>303-03-68</t>
  </si>
  <si>
    <t>标志维护（牌面更换）3000×1800</t>
  </si>
  <si>
    <t>3764.8</t>
  </si>
  <si>
    <t>75296</t>
  </si>
  <si>
    <t>303-03-69</t>
  </si>
  <si>
    <t>标志维护（牌面更换）4000×2000</t>
  </si>
  <si>
    <t>5316.5</t>
  </si>
  <si>
    <t>26582.5</t>
  </si>
  <si>
    <t>303-03-70</t>
  </si>
  <si>
    <t>标志维护（牌面更换）4000×2400</t>
  </si>
  <si>
    <t>6271.4</t>
  </si>
  <si>
    <t>94071</t>
  </si>
  <si>
    <t>303-03-71</t>
  </si>
  <si>
    <t>标志维护（牌面更换）4500×2600</t>
  </si>
  <si>
    <t>7524.71</t>
  </si>
  <si>
    <t>112870.65</t>
  </si>
  <si>
    <t>303-03-72</t>
  </si>
  <si>
    <t>标志维护（牌面更换）5100×2600</t>
  </si>
  <si>
    <t>8455.73</t>
  </si>
  <si>
    <t>42278.65</t>
  </si>
  <si>
    <t>303-03-73</t>
  </si>
  <si>
    <t>标志维护（牌面更换）500×300（百米牌）</t>
  </si>
  <si>
    <t>631.54</t>
  </si>
  <si>
    <t>12630.8</t>
  </si>
  <si>
    <t>303-03-74</t>
  </si>
  <si>
    <t>标志维护（牌面更换）长540×上宽700×下宽175</t>
  </si>
  <si>
    <t>682.85</t>
  </si>
  <si>
    <t>13657</t>
  </si>
  <si>
    <t>303-03-75</t>
  </si>
  <si>
    <t>标志维护（牌面更换）八角形</t>
  </si>
  <si>
    <t>36</t>
  </si>
  <si>
    <t>1383.11</t>
  </si>
  <si>
    <t>49791.96</t>
  </si>
  <si>
    <t>303-03-76</t>
  </si>
  <si>
    <t>标志维护（牌面重新贴膜）a=900</t>
  </si>
  <si>
    <t>60</t>
  </si>
  <si>
    <t>267.07</t>
  </si>
  <si>
    <t>16024.2</t>
  </si>
  <si>
    <t>303-03-77</t>
  </si>
  <si>
    <t>标志维护（牌面重新贴膜）d=1000</t>
  </si>
  <si>
    <t>597.3</t>
  </si>
  <si>
    <t>35838</t>
  </si>
  <si>
    <t>303-03-78</t>
  </si>
  <si>
    <t>标志维护（牌面重新贴膜）a=1100</t>
  </si>
  <si>
    <t>393.38</t>
  </si>
  <si>
    <t>23602.8</t>
  </si>
  <si>
    <t>303-03-79</t>
  </si>
  <si>
    <t>标志维护（牌面重新贴膜）d=800</t>
  </si>
  <si>
    <t>382.27</t>
  </si>
  <si>
    <t>22936.2</t>
  </si>
  <si>
    <t>303-03-80</t>
  </si>
  <si>
    <t>标志维护（牌面重新贴膜）5100×2600</t>
  </si>
  <si>
    <t>10089.45</t>
  </si>
  <si>
    <t>50447.25</t>
  </si>
  <si>
    <t>303-03-81</t>
  </si>
  <si>
    <t>标志维护（牌面重新贴膜）4500×2600</t>
  </si>
  <si>
    <t>8902.46</t>
  </si>
  <si>
    <t>44512.3</t>
  </si>
  <si>
    <t>303-03-82</t>
  </si>
  <si>
    <t>标志维护（牌面重新贴膜）4000×2000</t>
  </si>
  <si>
    <t>6087.15</t>
  </si>
  <si>
    <t>24348.6</t>
  </si>
  <si>
    <t>303-03-83</t>
  </si>
  <si>
    <t>标志维护（牌面重新贴膜）3000×1500</t>
  </si>
  <si>
    <t>3424.02</t>
  </si>
  <si>
    <t>17120.1</t>
  </si>
  <si>
    <t>清单   第 2 页</t>
  </si>
  <si>
    <t>303-03-84</t>
  </si>
  <si>
    <t>标志维护（牌面重新贴膜）2000×1000</t>
  </si>
  <si>
    <t>6</t>
  </si>
  <si>
    <t>1521.79</t>
  </si>
  <si>
    <t>9130.74</t>
  </si>
  <si>
    <t>303-03-85</t>
  </si>
  <si>
    <t>自发光标志板面</t>
  </si>
  <si>
    <t>平方米</t>
  </si>
  <si>
    <t>621.2</t>
  </si>
  <si>
    <t>3106</t>
  </si>
  <si>
    <t>303-03-86</t>
  </si>
  <si>
    <t>贴膜</t>
  </si>
  <si>
    <t>重新贴膜（超强级反光膜）</t>
  </si>
  <si>
    <t>593.54</t>
  </si>
  <si>
    <t>17806.2</t>
  </si>
  <si>
    <t>重新贴膜（高强级反光膜）</t>
  </si>
  <si>
    <t>389.84</t>
  </si>
  <si>
    <t>19492</t>
  </si>
  <si>
    <t>c</t>
  </si>
  <si>
    <t>重新贴膜（工程级反光膜）</t>
  </si>
  <si>
    <t>343.28</t>
  </si>
  <si>
    <t>17164</t>
  </si>
  <si>
    <t>303-03-87</t>
  </si>
  <si>
    <t>159标志杆</t>
  </si>
  <si>
    <t>114.62</t>
  </si>
  <si>
    <t>2292.4</t>
  </si>
  <si>
    <t>303-03-88</t>
  </si>
  <si>
    <t>更换60横单</t>
  </si>
  <si>
    <t>米</t>
  </si>
  <si>
    <t>122.38</t>
  </si>
  <si>
    <t>1835.7</t>
  </si>
  <si>
    <t>303-03-89</t>
  </si>
  <si>
    <t>更换133横单</t>
  </si>
  <si>
    <t>10463.77</t>
  </si>
  <si>
    <t>303-03-90</t>
  </si>
  <si>
    <t>更换159横单</t>
  </si>
  <si>
    <t>367.14</t>
  </si>
  <si>
    <t>303-03-91</t>
  </si>
  <si>
    <t>更换219横单</t>
  </si>
  <si>
    <t>413.53</t>
  </si>
  <si>
    <t>303-03-92</t>
  </si>
  <si>
    <t>更换89标志杆</t>
  </si>
  <si>
    <t>909.35</t>
  </si>
  <si>
    <t>4546.75</t>
  </si>
  <si>
    <t>303-03-93</t>
  </si>
  <si>
    <t>更换133标志杆</t>
  </si>
  <si>
    <t>20033.53</t>
  </si>
  <si>
    <t>300502.95</t>
  </si>
  <si>
    <t>-a</t>
  </si>
  <si>
    <t>更换133标志杆（单柱式）</t>
  </si>
  <si>
    <t>156956.55</t>
  </si>
  <si>
    <t>-b</t>
  </si>
  <si>
    <t>更换133标志杆（单悬式）</t>
  </si>
  <si>
    <t>9569.76</t>
  </si>
  <si>
    <t>143546.4</t>
  </si>
  <si>
    <t>303-03-94</t>
  </si>
  <si>
    <t>更换219标志杆</t>
  </si>
  <si>
    <t>16897.33</t>
  </si>
  <si>
    <t>303-03-95</t>
  </si>
  <si>
    <t>更换245标志杆</t>
  </si>
  <si>
    <t>9045.19</t>
  </si>
  <si>
    <t>303-03-96</t>
  </si>
  <si>
    <t>更换273标志杆</t>
  </si>
  <si>
    <t>303-03-97</t>
  </si>
  <si>
    <t>更换325标志杆</t>
  </si>
  <si>
    <t>23701.98</t>
  </si>
  <si>
    <t>303-03-98</t>
  </si>
  <si>
    <t>拆除133标志杆</t>
  </si>
  <si>
    <t>254.28</t>
  </si>
  <si>
    <t>5085.6</t>
  </si>
  <si>
    <t>303-03-99</t>
  </si>
  <si>
    <t>拆除159标志杆</t>
  </si>
  <si>
    <t>16.06</t>
  </si>
  <si>
    <t>321.2</t>
  </si>
  <si>
    <t>303-03-100</t>
  </si>
  <si>
    <t>拆除219标志杆</t>
  </si>
  <si>
    <t>303-03-101</t>
  </si>
  <si>
    <t>拆除245标志杆</t>
  </si>
  <si>
    <t>303-03-102</t>
  </si>
  <si>
    <t>拆除273标志杆</t>
  </si>
  <si>
    <t>303-03-103</t>
  </si>
  <si>
    <t>拆除325标志杆</t>
  </si>
  <si>
    <t>303-03-104</t>
  </si>
  <si>
    <t>钢件损坏</t>
  </si>
  <si>
    <t>千克</t>
  </si>
  <si>
    <t>99</t>
  </si>
  <si>
    <t>990</t>
  </si>
  <si>
    <t>303-03-105</t>
  </si>
  <si>
    <t>玻璃钢箱体</t>
  </si>
  <si>
    <t>4917.69</t>
  </si>
  <si>
    <t>49176.9</t>
  </si>
  <si>
    <t>303-03-106</t>
  </si>
  <si>
    <t>标志基础（不含钢筋）</t>
  </si>
  <si>
    <t>立方米</t>
  </si>
  <si>
    <t>772.07</t>
  </si>
  <si>
    <t>15441.4</t>
  </si>
  <si>
    <t>303-03-107</t>
  </si>
  <si>
    <t>黄闪灯</t>
  </si>
  <si>
    <t>附着式太阳能黄闪灯</t>
  </si>
  <si>
    <t>1443.82</t>
  </si>
  <si>
    <t>28876.4</t>
  </si>
  <si>
    <t>更换黄闪灯</t>
  </si>
  <si>
    <t>个</t>
  </si>
  <si>
    <t>新建单悬式黄闪灯</t>
  </si>
  <si>
    <t>303-03-108</t>
  </si>
  <si>
    <t>底座</t>
  </si>
  <si>
    <t>589.14</t>
  </si>
  <si>
    <t>11782.8</t>
  </si>
  <si>
    <t>303-04-1</t>
  </si>
  <si>
    <t>除线</t>
  </si>
  <si>
    <t>普通除线</t>
  </si>
  <si>
    <t>50000</t>
  </si>
  <si>
    <t>21.32</t>
  </si>
  <si>
    <t>1066000</t>
  </si>
  <si>
    <t>高压水除线</t>
  </si>
  <si>
    <t>1000</t>
  </si>
  <si>
    <t>69.49</t>
  </si>
  <si>
    <t>69490</t>
  </si>
  <si>
    <t>303-04-4</t>
  </si>
  <si>
    <t>热熔标线</t>
  </si>
  <si>
    <t>100000</t>
  </si>
  <si>
    <t>44.93</t>
  </si>
  <si>
    <t>4493000</t>
  </si>
  <si>
    <t>303-04-5</t>
  </si>
  <si>
    <t>冷漆标线</t>
  </si>
  <si>
    <t>600</t>
  </si>
  <si>
    <t>21.6</t>
  </si>
  <si>
    <t>12960</t>
  </si>
  <si>
    <t>303-04-6</t>
  </si>
  <si>
    <t>振荡标线</t>
  </si>
  <si>
    <t>300</t>
  </si>
  <si>
    <t>123.34</t>
  </si>
  <si>
    <t>37002</t>
  </si>
  <si>
    <t>303-04-7</t>
  </si>
  <si>
    <t>薄层铺装</t>
  </si>
  <si>
    <t>500</t>
  </si>
  <si>
    <t>207.48</t>
  </si>
  <si>
    <t>103740</t>
  </si>
  <si>
    <t>303-04-10</t>
  </si>
  <si>
    <t>刮涂双组份标线</t>
  </si>
  <si>
    <t>800</t>
  </si>
  <si>
    <t>78.03</t>
  </si>
  <si>
    <t>62424</t>
  </si>
  <si>
    <t>303-04-11</t>
  </si>
  <si>
    <t>单面反光片</t>
  </si>
  <si>
    <t>2000</t>
  </si>
  <si>
    <t>508.62</t>
  </si>
  <si>
    <t>1017240</t>
  </si>
  <si>
    <t>303-04-12</t>
  </si>
  <si>
    <t>反光道钉（铸铁）</t>
  </si>
  <si>
    <t>17.99</t>
  </si>
  <si>
    <t>5397</t>
  </si>
  <si>
    <t>303-04-13</t>
  </si>
  <si>
    <t>反光道钉（塑料）</t>
  </si>
  <si>
    <t>33.06</t>
  </si>
  <si>
    <t>16530</t>
  </si>
  <si>
    <t>清单   第 3 页</t>
  </si>
  <si>
    <t>303-04-14</t>
  </si>
  <si>
    <t>太阳能闪光道钉</t>
  </si>
  <si>
    <t>200</t>
  </si>
  <si>
    <t>64.47</t>
  </si>
  <si>
    <t>12894</t>
  </si>
  <si>
    <t>303-04-16</t>
  </si>
  <si>
    <t>专项标线清洗</t>
  </si>
  <si>
    <t>5357</t>
  </si>
  <si>
    <t>1.97</t>
  </si>
  <si>
    <t>10553.29</t>
  </si>
  <si>
    <t>303-01-6</t>
  </si>
  <si>
    <t>钢板护栏端头</t>
  </si>
  <si>
    <t>F型钢板护栏端头（双波）</t>
  </si>
  <si>
    <t>182.91</t>
  </si>
  <si>
    <t>9145.5</t>
  </si>
  <si>
    <t>钢板护栏端头（三波）</t>
  </si>
  <si>
    <t>5487.3</t>
  </si>
  <si>
    <t>e</t>
  </si>
  <si>
    <t>消能端头</t>
  </si>
  <si>
    <t>461.16</t>
  </si>
  <si>
    <t>f</t>
  </si>
  <si>
    <t>C型钢板护栏端头</t>
  </si>
  <si>
    <t>1829.1</t>
  </si>
  <si>
    <t>303-01-10</t>
  </si>
  <si>
    <t>混凝土式钢板护栏（双波）</t>
  </si>
  <si>
    <t>延米</t>
  </si>
  <si>
    <t>400</t>
  </si>
  <si>
    <t>9429.39</t>
  </si>
  <si>
    <t>3771756</t>
  </si>
  <si>
    <t>303-01-12</t>
  </si>
  <si>
    <t>打入式钢板护栏（双波）</t>
  </si>
  <si>
    <t>350</t>
  </si>
  <si>
    <t>17926.39</t>
  </si>
  <si>
    <t>6274236.5</t>
  </si>
  <si>
    <t>303-01-13</t>
  </si>
  <si>
    <t>混凝土式钢板护栏（三波）</t>
  </si>
  <si>
    <t>6763.72</t>
  </si>
  <si>
    <t>3381860</t>
  </si>
  <si>
    <t>303-01-14</t>
  </si>
  <si>
    <t>打入式钢板护栏（三波）</t>
  </si>
  <si>
    <t>8963195</t>
  </si>
  <si>
    <t>303-01-16</t>
  </si>
  <si>
    <t>方钢护栏</t>
  </si>
  <si>
    <t>方钢护栏（两根梁）</t>
  </si>
  <si>
    <t>2127.48</t>
  </si>
  <si>
    <t>2127480</t>
  </si>
  <si>
    <t>方钢护栏（一根梁）</t>
  </si>
  <si>
    <t>100</t>
  </si>
  <si>
    <t>212748</t>
  </si>
  <si>
    <t>303-01-18</t>
  </si>
  <si>
    <t>自发光护栏</t>
  </si>
  <si>
    <t>2766.57</t>
  </si>
  <si>
    <t>276657</t>
  </si>
  <si>
    <t>-c</t>
  </si>
  <si>
    <t>端头（2m）</t>
  </si>
  <si>
    <t>2416.4</t>
  </si>
  <si>
    <t>241640</t>
  </si>
  <si>
    <t>-d</t>
  </si>
  <si>
    <t>新建自发光护栏</t>
  </si>
  <si>
    <t>m</t>
  </si>
  <si>
    <t>350.17</t>
  </si>
  <si>
    <t>35017</t>
  </si>
  <si>
    <t>303-01-20</t>
  </si>
  <si>
    <t>玻璃钢立柱80×80×3250</t>
  </si>
  <si>
    <t>140.34</t>
  </si>
  <si>
    <t>14034</t>
  </si>
  <si>
    <t>303-01-23</t>
  </si>
  <si>
    <t>护栏基础</t>
  </si>
  <si>
    <t>175.16</t>
  </si>
  <si>
    <t>1751.6</t>
  </si>
  <si>
    <t>303-01-24</t>
  </si>
  <si>
    <t>护栏墩维修</t>
  </si>
  <si>
    <t>护栏墩维修（大混凝土隔离墩）</t>
  </si>
  <si>
    <t>637.71</t>
  </si>
  <si>
    <t>31885.5</t>
  </si>
  <si>
    <t>护栏墩维修（小混凝土隔离墩）</t>
  </si>
  <si>
    <t>12754.2</t>
  </si>
  <si>
    <t>303-01-25</t>
  </si>
  <si>
    <t>护栏百米标</t>
  </si>
  <si>
    <t>28.2</t>
  </si>
  <si>
    <t>1410</t>
  </si>
  <si>
    <t>303-01-26</t>
  </si>
  <si>
    <t>里程碑</t>
  </si>
  <si>
    <t>157.74</t>
  </si>
  <si>
    <t>15774</t>
  </si>
  <si>
    <t>303-01-28</t>
  </si>
  <si>
    <t>护网</t>
  </si>
  <si>
    <t>护网（H=2m）</t>
  </si>
  <si>
    <t>215.47</t>
  </si>
  <si>
    <t>10773.5</t>
  </si>
  <si>
    <t>护网（H=1.2m）</t>
  </si>
  <si>
    <t>438.24</t>
  </si>
  <si>
    <t>8764.8</t>
  </si>
  <si>
    <t>303-02-1</t>
  </si>
  <si>
    <t>更换中央隔离墩（小）</t>
  </si>
  <si>
    <t>块</t>
  </si>
  <si>
    <t>30.73</t>
  </si>
  <si>
    <t>1536.5</t>
  </si>
  <si>
    <t>303-02-2</t>
  </si>
  <si>
    <t>更换中央隔离墩（大）</t>
  </si>
  <si>
    <t>40.97</t>
  </si>
  <si>
    <t>2048.5</t>
  </si>
  <si>
    <t>303-02-3</t>
  </si>
  <si>
    <t>玻璃钢隔离墩（大）</t>
  </si>
  <si>
    <t>204.85</t>
  </si>
  <si>
    <t>303-02-4</t>
  </si>
  <si>
    <t>清洗混凝土隔离墩（大墩）</t>
  </si>
  <si>
    <t>千米</t>
  </si>
  <si>
    <t>0.1</t>
  </si>
  <si>
    <t>1162.49</t>
  </si>
  <si>
    <t>116.25</t>
  </si>
  <si>
    <t>303-02-5</t>
  </si>
  <si>
    <t>清洗混凝土隔离墩（小墩）</t>
  </si>
  <si>
    <t>303-02-6</t>
  </si>
  <si>
    <t>拆除中央隔离墩</t>
  </si>
  <si>
    <t>371.31</t>
  </si>
  <si>
    <t>74262</t>
  </si>
  <si>
    <t>303-02-10</t>
  </si>
  <si>
    <t>混凝土基础</t>
  </si>
  <si>
    <t>800.84</t>
  </si>
  <si>
    <t>40042</t>
  </si>
  <si>
    <t>303-02-12</t>
  </si>
  <si>
    <t>凿除钢筋混凝土基础</t>
  </si>
  <si>
    <t>502.97</t>
  </si>
  <si>
    <t>5029.7</t>
  </si>
  <si>
    <t>303-02-14</t>
  </si>
  <si>
    <t>中央隔离栅（铁质喷塑）</t>
  </si>
  <si>
    <t>H=0.7米</t>
  </si>
  <si>
    <t>783.53</t>
  </si>
  <si>
    <t>78353</t>
  </si>
  <si>
    <t>H=1.3米</t>
  </si>
  <si>
    <t>811.4</t>
  </si>
  <si>
    <t>81140</t>
  </si>
  <si>
    <t>303-02-19</t>
  </si>
  <si>
    <t>拆除活动式隔离栅</t>
  </si>
  <si>
    <t>2.61</t>
  </si>
  <si>
    <t>522</t>
  </si>
  <si>
    <t>303-02-20</t>
  </si>
  <si>
    <t>防眩网</t>
  </si>
  <si>
    <t>54.16</t>
  </si>
  <si>
    <t>2708</t>
  </si>
  <si>
    <t>303-02-29</t>
  </si>
  <si>
    <t>水马</t>
  </si>
  <si>
    <t>196.96</t>
  </si>
  <si>
    <t>1969.6</t>
  </si>
  <si>
    <t>303-05-1</t>
  </si>
  <si>
    <t>防眩板700×10×5</t>
  </si>
  <si>
    <t>92.9</t>
  </si>
  <si>
    <t>37160</t>
  </si>
  <si>
    <t>303-05-2</t>
  </si>
  <si>
    <t>防眩板280×900</t>
  </si>
  <si>
    <t>9290</t>
  </si>
  <si>
    <t>303-06-1</t>
  </si>
  <si>
    <t>防撞桶Φ800</t>
  </si>
  <si>
    <t>364.35</t>
  </si>
  <si>
    <t>109305</t>
  </si>
  <si>
    <t>清单   第 4 页</t>
  </si>
  <si>
    <t>303-06-5</t>
  </si>
  <si>
    <t>防撞桶盖</t>
  </si>
  <si>
    <t>110.55</t>
  </si>
  <si>
    <t>1105.5</t>
  </si>
  <si>
    <t>303-06-6</t>
  </si>
  <si>
    <t>橡胶减速垄</t>
  </si>
  <si>
    <t>214.96</t>
  </si>
  <si>
    <t>4299.2</t>
  </si>
  <si>
    <t>303-06-10</t>
  </si>
  <si>
    <t>凸面镜</t>
  </si>
  <si>
    <t>489.45</t>
  </si>
  <si>
    <t>4894.5</t>
  </si>
  <si>
    <t>303-06-12</t>
  </si>
  <si>
    <t>爆闪灯</t>
  </si>
  <si>
    <t>盏</t>
  </si>
  <si>
    <t>3000</t>
  </si>
  <si>
    <t>60000</t>
  </si>
  <si>
    <t>303-06-13</t>
  </si>
  <si>
    <t>人行步道桩</t>
  </si>
  <si>
    <t>根</t>
  </si>
  <si>
    <t>563.7</t>
  </si>
  <si>
    <t>28185</t>
  </si>
  <si>
    <t>303-06-14</t>
  </si>
  <si>
    <t>轮廓标</t>
  </si>
  <si>
    <t>　</t>
  </si>
  <si>
    <t>柱式轮廓标</t>
  </si>
  <si>
    <t>67.97</t>
  </si>
  <si>
    <t>3398.5</t>
  </si>
  <si>
    <t>矩形轮廓标</t>
  </si>
  <si>
    <t>15.44</t>
  </si>
  <si>
    <t>6176</t>
  </si>
  <si>
    <t>d</t>
  </si>
  <si>
    <t>梯形轮廓标</t>
  </si>
  <si>
    <t>3088</t>
  </si>
  <si>
    <t>303-06-18</t>
  </si>
  <si>
    <t>钢件</t>
  </si>
  <si>
    <t>8110.57</t>
  </si>
  <si>
    <t>8110570</t>
  </si>
  <si>
    <t>303-06-22</t>
  </si>
  <si>
    <t>油饰</t>
  </si>
  <si>
    <t>油饰（油漆）</t>
  </si>
  <si>
    <t>46181</t>
  </si>
  <si>
    <t>40.85</t>
  </si>
  <si>
    <t>1886493.85</t>
  </si>
  <si>
    <t>303-06-27</t>
  </si>
  <si>
    <t>安装隔离墩（不含主材）</t>
  </si>
  <si>
    <t>132.47</t>
  </si>
  <si>
    <t>132470</t>
  </si>
  <si>
    <t>303-06-28</t>
  </si>
  <si>
    <t>安装标志牌（不含主材）</t>
  </si>
  <si>
    <t>72.05</t>
  </si>
  <si>
    <t>7205</t>
  </si>
  <si>
    <t>303-06-29</t>
  </si>
  <si>
    <t>混凝土隔离墩修补</t>
  </si>
  <si>
    <t>370.38</t>
  </si>
  <si>
    <t>3703.8</t>
  </si>
  <si>
    <t>303-06-30</t>
  </si>
  <si>
    <t>弹性分道柱</t>
  </si>
  <si>
    <t>27.66</t>
  </si>
  <si>
    <t>1383</t>
  </si>
  <si>
    <t>303-01-46</t>
  </si>
  <si>
    <t>阻车桩A</t>
  </si>
  <si>
    <t>109</t>
  </si>
  <si>
    <t>67.91</t>
  </si>
  <si>
    <t>7402.19</t>
  </si>
  <si>
    <t>303-01-47</t>
  </si>
  <si>
    <t>123</t>
  </si>
  <si>
    <t>147.53</t>
  </si>
  <si>
    <t>18146.19</t>
  </si>
  <si>
    <t>绿化管护(一类)</t>
  </si>
  <si>
    <t>403-09-1</t>
  </si>
  <si>
    <t>绿化一级管护</t>
  </si>
  <si>
    <t>乔木</t>
  </si>
  <si>
    <t>株</t>
  </si>
  <si>
    <t>灌木</t>
  </si>
  <si>
    <t>绿篱色带</t>
  </si>
  <si>
    <t>草坪</t>
  </si>
  <si>
    <t>地被植物</t>
  </si>
  <si>
    <t>攀援植物</t>
  </si>
  <si>
    <t>403-09-2</t>
  </si>
  <si>
    <t>绿化二级管护</t>
  </si>
  <si>
    <t>100177</t>
  </si>
  <si>
    <t>421325</t>
  </si>
  <si>
    <t>61729</t>
  </si>
  <si>
    <t>98957.2</t>
  </si>
  <si>
    <t>89108</t>
  </si>
  <si>
    <t>132591</t>
  </si>
  <si>
    <t>403-09-3</t>
  </si>
  <si>
    <t>色带防寒</t>
  </si>
  <si>
    <t>403-09-4</t>
  </si>
  <si>
    <t>乔木修剪</t>
  </si>
  <si>
    <t>403-09-5</t>
  </si>
  <si>
    <t>灌木修剪</t>
  </si>
  <si>
    <t>605-05-11</t>
  </si>
  <si>
    <t>水井及滴灌维护</t>
  </si>
  <si>
    <t>绿化管护(二类)</t>
  </si>
  <si>
    <t>402-07-3</t>
  </si>
  <si>
    <t>垂柳8-10厘米</t>
  </si>
  <si>
    <t>601.39</t>
  </si>
  <si>
    <t>120278</t>
  </si>
  <si>
    <t>402-07-5</t>
  </si>
  <si>
    <t>毛白杨8-10厘米</t>
  </si>
  <si>
    <t>413.29</t>
  </si>
  <si>
    <t>82658</t>
  </si>
  <si>
    <t>402-07-7</t>
  </si>
  <si>
    <t>国槐7-8 厘米</t>
  </si>
  <si>
    <t>560.61</t>
  </si>
  <si>
    <t>5606.1</t>
  </si>
  <si>
    <t>402-07-8</t>
  </si>
  <si>
    <t>国槐8-10厘米</t>
  </si>
  <si>
    <t>794.2</t>
  </si>
  <si>
    <t>238260</t>
  </si>
  <si>
    <t>402-07-10</t>
  </si>
  <si>
    <t>白蜡6-7厘米</t>
  </si>
  <si>
    <t>330.92</t>
  </si>
  <si>
    <t>66184</t>
  </si>
  <si>
    <t>402-07-11</t>
  </si>
  <si>
    <t>白蜡7-8厘米</t>
  </si>
  <si>
    <t>576.81</t>
  </si>
  <si>
    <t>115362</t>
  </si>
  <si>
    <t>清单   第 5 页</t>
  </si>
  <si>
    <t>402-07-13</t>
  </si>
  <si>
    <t>紫叶李3-4厘米</t>
  </si>
  <si>
    <t>212.9</t>
  </si>
  <si>
    <t>42580</t>
  </si>
  <si>
    <t>402-07-15</t>
  </si>
  <si>
    <t>紫叶李5-6厘米</t>
  </si>
  <si>
    <t>337.07</t>
  </si>
  <si>
    <t>33707</t>
  </si>
  <si>
    <t>402-07-19</t>
  </si>
  <si>
    <t>元宝枫7-8厘米</t>
  </si>
  <si>
    <t>884.16</t>
  </si>
  <si>
    <t>88416</t>
  </si>
  <si>
    <t>402-07-23</t>
  </si>
  <si>
    <t>油松2.5-3米</t>
  </si>
  <si>
    <t>769.82</t>
  </si>
  <si>
    <t>76982</t>
  </si>
  <si>
    <t>402-07-26</t>
  </si>
  <si>
    <t>桧柏2.5-3米</t>
  </si>
  <si>
    <t>300.19</t>
  </si>
  <si>
    <t>30019</t>
  </si>
  <si>
    <t>402-07-27</t>
  </si>
  <si>
    <t>桧柏1.0-1.5米</t>
  </si>
  <si>
    <t>162.34</t>
  </si>
  <si>
    <t>48702</t>
  </si>
  <si>
    <t>402-07-32</t>
  </si>
  <si>
    <t>银杏7-8厘米</t>
  </si>
  <si>
    <t>793.25</t>
  </si>
  <si>
    <t>79325</t>
  </si>
  <si>
    <t>402-07-33</t>
  </si>
  <si>
    <t>银杏8-10厘米</t>
  </si>
  <si>
    <t>1211.25</t>
  </si>
  <si>
    <t>121125</t>
  </si>
  <si>
    <t>402-07-35</t>
  </si>
  <si>
    <t>玉兰5-7厘米</t>
  </si>
  <si>
    <t>150</t>
  </si>
  <si>
    <t>731.78</t>
  </si>
  <si>
    <t>109767</t>
  </si>
  <si>
    <t>402-07-36</t>
  </si>
  <si>
    <t>玉兰7-8厘米</t>
  </si>
  <si>
    <t>1039.13</t>
  </si>
  <si>
    <t>103913</t>
  </si>
  <si>
    <t>402-07-39</t>
  </si>
  <si>
    <t>栾树7-8厘米</t>
  </si>
  <si>
    <t>696.06</t>
  </si>
  <si>
    <t>69606</t>
  </si>
  <si>
    <t>402-07-42</t>
  </si>
  <si>
    <t>法国梧桐7-8厘米</t>
  </si>
  <si>
    <t>527.63</t>
  </si>
  <si>
    <t>79144.5</t>
  </si>
  <si>
    <t>402-07-43</t>
  </si>
  <si>
    <t>法国梧桐8-10厘米</t>
  </si>
  <si>
    <t>761.22</t>
  </si>
  <si>
    <t>114183</t>
  </si>
  <si>
    <t>402-07-49</t>
  </si>
  <si>
    <t>金叶榆3-5厘米</t>
  </si>
  <si>
    <t>196.49</t>
  </si>
  <si>
    <t>19649</t>
  </si>
  <si>
    <t>402-07-50</t>
  </si>
  <si>
    <t>金叶榆5-7厘米</t>
  </si>
  <si>
    <t>437.46</t>
  </si>
  <si>
    <t>43746</t>
  </si>
  <si>
    <t>402-07-54</t>
  </si>
  <si>
    <t>西府海棠5-6厘米</t>
  </si>
  <si>
    <t>487.68</t>
  </si>
  <si>
    <t>48768</t>
  </si>
  <si>
    <t>402-07-55</t>
  </si>
  <si>
    <t>北美海棠4-5厘米</t>
  </si>
  <si>
    <t>656.98</t>
  </si>
  <si>
    <t>65698</t>
  </si>
  <si>
    <t>402-07-216</t>
  </si>
  <si>
    <t>云杉8-10厘米</t>
  </si>
  <si>
    <t>659.8</t>
  </si>
  <si>
    <t>6598</t>
  </si>
  <si>
    <t>402-07-217</t>
  </si>
  <si>
    <t>侧柏8-10厘米</t>
  </si>
  <si>
    <t>303.27</t>
  </si>
  <si>
    <t>3032.7</t>
  </si>
  <si>
    <t>402-07-218</t>
  </si>
  <si>
    <t>五角枫7-8厘米</t>
  </si>
  <si>
    <t>12</t>
  </si>
  <si>
    <t>5852.16</t>
  </si>
  <si>
    <t>402-07-219</t>
  </si>
  <si>
    <t>千头椿7-8厘米</t>
  </si>
  <si>
    <t>642.66</t>
  </si>
  <si>
    <t>7711.92</t>
  </si>
  <si>
    <t>402-07-220</t>
  </si>
  <si>
    <t>新疆杨7-8厘米</t>
  </si>
  <si>
    <t>404.15</t>
  </si>
  <si>
    <t>4849.8</t>
  </si>
  <si>
    <t>402-07-221</t>
  </si>
  <si>
    <t>新疆杨12-15厘米</t>
  </si>
  <si>
    <t>1106.39</t>
  </si>
  <si>
    <t>13276.68</t>
  </si>
  <si>
    <t>402-07-222</t>
  </si>
  <si>
    <t>旱柳8-9厘米</t>
  </si>
  <si>
    <t>654.95</t>
  </si>
  <si>
    <t>7859.4</t>
  </si>
  <si>
    <t>402-07-223</t>
  </si>
  <si>
    <t>丝棉木8-9厘米</t>
  </si>
  <si>
    <t>943.37</t>
  </si>
  <si>
    <t>11320.44</t>
  </si>
  <si>
    <t>402-07-224</t>
  </si>
  <si>
    <t>山楂5-6厘米</t>
  </si>
  <si>
    <t>470.54</t>
  </si>
  <si>
    <t>5646.48</t>
  </si>
  <si>
    <t>402-07-225</t>
  </si>
  <si>
    <t>楸树8-8.9厘米</t>
  </si>
  <si>
    <t>560.9</t>
  </si>
  <si>
    <t>6730.8</t>
  </si>
  <si>
    <t>402-07-226</t>
  </si>
  <si>
    <t>暴马丁香5-6厘米</t>
  </si>
  <si>
    <t>2034.36</t>
  </si>
  <si>
    <t>24412.32</t>
  </si>
  <si>
    <t>402-07-227</t>
  </si>
  <si>
    <t>金枝红瑞木1-1.5米</t>
  </si>
  <si>
    <t>55.42</t>
  </si>
  <si>
    <t>665.04</t>
  </si>
  <si>
    <t>402-07-228</t>
  </si>
  <si>
    <t>塔桧高2.5-3米</t>
  </si>
  <si>
    <t>77.53</t>
  </si>
  <si>
    <t>775.3</t>
  </si>
  <si>
    <t>402-07-229</t>
  </si>
  <si>
    <t>山桃地径6-8厘米</t>
  </si>
  <si>
    <t>60.88</t>
  </si>
  <si>
    <t>608.8</t>
  </si>
  <si>
    <t>402-07-64</t>
  </si>
  <si>
    <t>金叶女贞h0.6-0.8米，16株/平方米</t>
  </si>
  <si>
    <t>208.69</t>
  </si>
  <si>
    <t>104345</t>
  </si>
  <si>
    <t>402-07-66</t>
  </si>
  <si>
    <t>小叶黄杨h0.6-0.8米，16株/平方米</t>
  </si>
  <si>
    <t>211.05</t>
  </si>
  <si>
    <t>105525</t>
  </si>
  <si>
    <t>402-07-69</t>
  </si>
  <si>
    <t>大叶黄杨h0.6-0.8米，16株/平方米</t>
  </si>
  <si>
    <t>215.18</t>
  </si>
  <si>
    <t>107590</t>
  </si>
  <si>
    <t>402-07-71</t>
  </si>
  <si>
    <t>紫叶小檗h0.6-0.8米，16株/平方米</t>
  </si>
  <si>
    <t>206.92</t>
  </si>
  <si>
    <t>103460</t>
  </si>
  <si>
    <t>402-07-73</t>
  </si>
  <si>
    <t>卫矛0.6-0.8米，16株/平方米</t>
  </si>
  <si>
    <t>201.01</t>
  </si>
  <si>
    <t>100505</t>
  </si>
  <si>
    <t>402-07-79</t>
  </si>
  <si>
    <t>珍珠梅1.2-1.5米</t>
  </si>
  <si>
    <t>70.89</t>
  </si>
  <si>
    <t>35445</t>
  </si>
  <si>
    <t>402-07-82</t>
  </si>
  <si>
    <t>丁香1.2-1.5米</t>
  </si>
  <si>
    <t>74.33</t>
  </si>
  <si>
    <t>37165</t>
  </si>
  <si>
    <t>402-07-230</t>
  </si>
  <si>
    <t>紫丁香2-2.5米</t>
  </si>
  <si>
    <t>250</t>
  </si>
  <si>
    <t>500.57</t>
  </si>
  <si>
    <t>125142.5</t>
  </si>
  <si>
    <t>402-07-85</t>
  </si>
  <si>
    <t>木槿1.2-1.5米</t>
  </si>
  <si>
    <t>74.58</t>
  </si>
  <si>
    <t>37290</t>
  </si>
  <si>
    <t>402-07-87</t>
  </si>
  <si>
    <t>金银木1.2-1.5米</t>
  </si>
  <si>
    <t>82.41</t>
  </si>
  <si>
    <t>41205</t>
  </si>
  <si>
    <t>402-07-89</t>
  </si>
  <si>
    <t>金银木1.8-2.0米</t>
  </si>
  <si>
    <t>137.03</t>
  </si>
  <si>
    <t>13703</t>
  </si>
  <si>
    <t>402-07-231</t>
  </si>
  <si>
    <t>金银木2-2.5米</t>
  </si>
  <si>
    <t>423.73</t>
  </si>
  <si>
    <t>21186.5</t>
  </si>
  <si>
    <t>402-07-90</t>
  </si>
  <si>
    <t>紫穗槐1.2-1.5 米</t>
  </si>
  <si>
    <t>41.49</t>
  </si>
  <si>
    <t>829.8</t>
  </si>
  <si>
    <t>清单   第 6 页</t>
  </si>
  <si>
    <t>402-07-91</t>
  </si>
  <si>
    <t>连翘1.2-1.5米</t>
  </si>
  <si>
    <t>61.39</t>
  </si>
  <si>
    <t>30695</t>
  </si>
  <si>
    <t>402-07-93</t>
  </si>
  <si>
    <t>连翘1.8-2.0米</t>
  </si>
  <si>
    <t>118.93</t>
  </si>
  <si>
    <t>17839.5</t>
  </si>
  <si>
    <t>402-07-94</t>
  </si>
  <si>
    <t>棣棠1.2-1.5米</t>
  </si>
  <si>
    <t>50.3</t>
  </si>
  <si>
    <t>7545</t>
  </si>
  <si>
    <t>402-07-95</t>
  </si>
  <si>
    <t>锦带1.2-1.5米</t>
  </si>
  <si>
    <t>53.21</t>
  </si>
  <si>
    <t>7981.5</t>
  </si>
  <si>
    <t>402-07-96</t>
  </si>
  <si>
    <t>黄栌1.2-1.5米</t>
  </si>
  <si>
    <t>59.82</t>
  </si>
  <si>
    <t>3589.2</t>
  </si>
  <si>
    <t>402-07-232</t>
  </si>
  <si>
    <t>黄栌2-2.5米</t>
  </si>
  <si>
    <t>293.66</t>
  </si>
  <si>
    <t>17619.6</t>
  </si>
  <si>
    <t>402-07-233</t>
  </si>
  <si>
    <t>紫叶黄栌2-2.5米</t>
  </si>
  <si>
    <t>393.98</t>
  </si>
  <si>
    <t>23638.8</t>
  </si>
  <si>
    <t>402-07-99</t>
  </si>
  <si>
    <t>紫薇1.2-1.5米</t>
  </si>
  <si>
    <t>112.14</t>
  </si>
  <si>
    <t>16821</t>
  </si>
  <si>
    <t>402-07-103</t>
  </si>
  <si>
    <t>榆叶梅1.5-1.8米</t>
  </si>
  <si>
    <t>118.1</t>
  </si>
  <si>
    <t>17715</t>
  </si>
  <si>
    <t>402-07-104</t>
  </si>
  <si>
    <t>黄刺玫1.2-1.5米</t>
  </si>
  <si>
    <t>85.89</t>
  </si>
  <si>
    <t>12883.5</t>
  </si>
  <si>
    <t>402-07-107</t>
  </si>
  <si>
    <t>金叶莸1.2-1.5米</t>
  </si>
  <si>
    <t>36.74</t>
  </si>
  <si>
    <t>5511</t>
  </si>
  <si>
    <t>402-07-108</t>
  </si>
  <si>
    <t>天目琼花1.2-1.5米</t>
  </si>
  <si>
    <t>83.82</t>
  </si>
  <si>
    <t>12573</t>
  </si>
  <si>
    <t>402-07-109</t>
  </si>
  <si>
    <t>红瑞木1.2-1.5米</t>
  </si>
  <si>
    <t>65.01</t>
  </si>
  <si>
    <t>13002</t>
  </si>
  <si>
    <t>402-07-110</t>
  </si>
  <si>
    <t>互叶醉鱼草1.2-1.5米</t>
  </si>
  <si>
    <t>79.77</t>
  </si>
  <si>
    <t>15954</t>
  </si>
  <si>
    <t>402-07-111</t>
  </si>
  <si>
    <t>沙地柏0.5-0.8米</t>
  </si>
  <si>
    <t>30.03</t>
  </si>
  <si>
    <t>15015</t>
  </si>
  <si>
    <t>402-07-112</t>
  </si>
  <si>
    <t>火炬1.5-1.8米</t>
  </si>
  <si>
    <t>46.26</t>
  </si>
  <si>
    <t>6939</t>
  </si>
  <si>
    <t>402-07-234</t>
  </si>
  <si>
    <t>火炬2.5-3米</t>
  </si>
  <si>
    <t>83.14</t>
  </si>
  <si>
    <t>12471</t>
  </si>
  <si>
    <t>402-07-113</t>
  </si>
  <si>
    <t>碧桃地径3-4厘米</t>
  </si>
  <si>
    <t>224.28</t>
  </si>
  <si>
    <t>33642</t>
  </si>
  <si>
    <t>402-07-115</t>
  </si>
  <si>
    <t>碧桃地径5-6厘米</t>
  </si>
  <si>
    <t>361.97</t>
  </si>
  <si>
    <t>54295.5</t>
  </si>
  <si>
    <t>402-07-235</t>
  </si>
  <si>
    <t>红叶碧桃胸径5-6厘米</t>
  </si>
  <si>
    <t>585.73</t>
  </si>
  <si>
    <t>87859.5</t>
  </si>
  <si>
    <t>402-07-116</t>
  </si>
  <si>
    <t>迎春三年生</t>
  </si>
  <si>
    <t>27.67</t>
  </si>
  <si>
    <t>4150.5</t>
  </si>
  <si>
    <t>402-07-118</t>
  </si>
  <si>
    <t>藤本月季多年生</t>
  </si>
  <si>
    <t>32.12</t>
  </si>
  <si>
    <t>8030</t>
  </si>
  <si>
    <t>402-07-236</t>
  </si>
  <si>
    <t>丰花月季</t>
  </si>
  <si>
    <t>21.23</t>
  </si>
  <si>
    <t>5307.5</t>
  </si>
  <si>
    <t>402-07-237</t>
  </si>
  <si>
    <t>紫叶矮樱5-6厘米</t>
  </si>
  <si>
    <t>97.81</t>
  </si>
  <si>
    <t>978.1</t>
  </si>
  <si>
    <t>402-07-238</t>
  </si>
  <si>
    <t>玫瑰1-1.5米</t>
  </si>
  <si>
    <t>47.41</t>
  </si>
  <si>
    <t>474.1</t>
  </si>
  <si>
    <t>402-07-239</t>
  </si>
  <si>
    <t>荆条1-1.5米</t>
  </si>
  <si>
    <t>46.79</t>
  </si>
  <si>
    <t>467.9</t>
  </si>
  <si>
    <t>402-07-240</t>
  </si>
  <si>
    <t>榆树8-9厘米</t>
  </si>
  <si>
    <t>298.82</t>
  </si>
  <si>
    <t>2988.2</t>
  </si>
  <si>
    <t>402-07-241</t>
  </si>
  <si>
    <t>贴梗海棠高1米</t>
  </si>
  <si>
    <t>58.35</t>
  </si>
  <si>
    <t>583.5</t>
  </si>
  <si>
    <t>402-07-242</t>
  </si>
  <si>
    <t>白丁香地径6-8厘米</t>
  </si>
  <si>
    <t>173.43</t>
  </si>
  <si>
    <t>1734.3</t>
  </si>
  <si>
    <t>402-07-243</t>
  </si>
  <si>
    <t>凤尾丝兰高0.5米</t>
  </si>
  <si>
    <t>56.16</t>
  </si>
  <si>
    <t>561.6</t>
  </si>
  <si>
    <t>402-07-119</t>
  </si>
  <si>
    <t>地锦三年生</t>
  </si>
  <si>
    <t>12.13</t>
  </si>
  <si>
    <t>1819.5</t>
  </si>
  <si>
    <t>402-07-121</t>
  </si>
  <si>
    <t>金银花三年生</t>
  </si>
  <si>
    <t>35.66</t>
  </si>
  <si>
    <t>17830</t>
  </si>
  <si>
    <t>402-07-123</t>
  </si>
  <si>
    <t>大花秋葵1-1.5米每株3-5芽，16株/平方米</t>
  </si>
  <si>
    <t>224.73</t>
  </si>
  <si>
    <t>2247.3</t>
  </si>
  <si>
    <t>402-07-125</t>
  </si>
  <si>
    <t>八宝景天 每株3-5芽，16株/平方米</t>
  </si>
  <si>
    <t>102.77</t>
  </si>
  <si>
    <t>51385</t>
  </si>
  <si>
    <t>402-07-127</t>
  </si>
  <si>
    <t>三七景天高0.2-0.5m每株3-5芽，16株/平方米</t>
  </si>
  <si>
    <t>1027.7</t>
  </si>
  <si>
    <t>402-07-129</t>
  </si>
  <si>
    <t>马蔺 每株3-5芽，16株/平方米</t>
  </si>
  <si>
    <t>109.85</t>
  </si>
  <si>
    <t>43940</t>
  </si>
  <si>
    <t>402-07-131</t>
  </si>
  <si>
    <t>鸢尾 每株3-5芽，16株/平方米</t>
  </si>
  <si>
    <t>135.8</t>
  </si>
  <si>
    <t>54320</t>
  </si>
  <si>
    <t>402-07-133</t>
  </si>
  <si>
    <t>大（小）花萱草 每株3-5芽，16株/平方米</t>
  </si>
  <si>
    <t>151.37</t>
  </si>
  <si>
    <t>75685</t>
  </si>
  <si>
    <t>402-07-135</t>
  </si>
  <si>
    <t>玉簪多年生</t>
  </si>
  <si>
    <t>72.3</t>
  </si>
  <si>
    <t>7230</t>
  </si>
  <si>
    <t>402-07-137</t>
  </si>
  <si>
    <t>铺草皮</t>
  </si>
  <si>
    <t>24.4</t>
  </si>
  <si>
    <t>12200</t>
  </si>
  <si>
    <t>402-07-244</t>
  </si>
  <si>
    <t>石竹高0.2-0.3米</t>
  </si>
  <si>
    <t>19.91</t>
  </si>
  <si>
    <t>199.1</t>
  </si>
  <si>
    <t>402-07-245</t>
  </si>
  <si>
    <t>宿根福禄考高0.4-0.5米</t>
  </si>
  <si>
    <t>10.42</t>
  </si>
  <si>
    <t>104.2</t>
  </si>
  <si>
    <t>402-07-246</t>
  </si>
  <si>
    <t>柳叶马鞭草高1-1.5米</t>
  </si>
  <si>
    <t>402-07-247</t>
  </si>
  <si>
    <t>紫花地丁高0.3米</t>
  </si>
  <si>
    <t>10.7</t>
  </si>
  <si>
    <t>107</t>
  </si>
  <si>
    <t>清单   第 7 页</t>
  </si>
  <si>
    <t>402-07-248</t>
  </si>
  <si>
    <t>二月兰高0.3米</t>
  </si>
  <si>
    <t>8.75</t>
  </si>
  <si>
    <t>87.5</t>
  </si>
  <si>
    <t>402-07-249</t>
  </si>
  <si>
    <t>野花组合高0.3米</t>
  </si>
  <si>
    <t>15.37</t>
  </si>
  <si>
    <t>153.7</t>
  </si>
  <si>
    <t>402-07-250</t>
  </si>
  <si>
    <t>蓝花鼠尾草高0.5米</t>
  </si>
  <si>
    <t>18.04</t>
  </si>
  <si>
    <t>180.4</t>
  </si>
  <si>
    <t>402-07-251</t>
  </si>
  <si>
    <t>狗尾草1.5克/平方米</t>
  </si>
  <si>
    <t>7.64</t>
  </si>
  <si>
    <t>764</t>
  </si>
  <si>
    <t>402-07-252</t>
  </si>
  <si>
    <t>白三叶1.5克/平方米</t>
  </si>
  <si>
    <t>8.77</t>
  </si>
  <si>
    <t>877</t>
  </si>
  <si>
    <t>402-07-253</t>
  </si>
  <si>
    <t>玉带草高0.5米</t>
  </si>
  <si>
    <t>7.24</t>
  </si>
  <si>
    <t>72.4</t>
  </si>
  <si>
    <t>402-07-254</t>
  </si>
  <si>
    <t>地被菊高0.5米，36株/平方米</t>
  </si>
  <si>
    <t>165.63</t>
  </si>
  <si>
    <t>1656.3</t>
  </si>
  <si>
    <t>波斯菊高0.5米，36株/平方米</t>
  </si>
  <si>
    <t>165.62</t>
  </si>
  <si>
    <t>8281</t>
  </si>
  <si>
    <t>402-07-255</t>
  </si>
  <si>
    <t>黑麦草</t>
  </si>
  <si>
    <t>17.53</t>
  </si>
  <si>
    <t>175.3</t>
  </si>
  <si>
    <t>402-07-256</t>
  </si>
  <si>
    <t>花籽</t>
  </si>
  <si>
    <t>15.22</t>
  </si>
  <si>
    <t>152.2</t>
  </si>
  <si>
    <t>402-07-140</t>
  </si>
  <si>
    <t>整地</t>
  </si>
  <si>
    <t>6.97</t>
  </si>
  <si>
    <t>3485</t>
  </si>
  <si>
    <t>402-07-141</t>
  </si>
  <si>
    <t>渣土外运</t>
  </si>
  <si>
    <t>54.08</t>
  </si>
  <si>
    <t>16224</t>
  </si>
  <si>
    <t>402-07-142</t>
  </si>
  <si>
    <t>种植土</t>
  </si>
  <si>
    <t>57.59</t>
  </si>
  <si>
    <t>17277</t>
  </si>
  <si>
    <t>402-07-156</t>
  </si>
  <si>
    <t>枯死、危险树木砍伐，倒树处理 15-20厘米</t>
  </si>
  <si>
    <t>91.94</t>
  </si>
  <si>
    <t>9194</t>
  </si>
  <si>
    <t>402-07-157</t>
  </si>
  <si>
    <t>枯死、危险树木清理，倒树处理 20厘米以上</t>
  </si>
  <si>
    <t>166.5</t>
  </si>
  <si>
    <t>33300</t>
  </si>
  <si>
    <t>402-07-170</t>
  </si>
  <si>
    <t>土球移植常绿乔木 高2-2.5米</t>
  </si>
  <si>
    <t>47.54</t>
  </si>
  <si>
    <t>9508</t>
  </si>
  <si>
    <t>402-07-172</t>
  </si>
  <si>
    <t>土球移植常绿乔木 高3-3.5米</t>
  </si>
  <si>
    <t>96.9</t>
  </si>
  <si>
    <t>9690</t>
  </si>
  <si>
    <t>402-07-177</t>
  </si>
  <si>
    <t>土球移植落叶乔木 8-10厘米</t>
  </si>
  <si>
    <t>286.01</t>
  </si>
  <si>
    <t>42901.5</t>
  </si>
  <si>
    <t>402-07-178</t>
  </si>
  <si>
    <t>土球移植落叶乔木 10-15厘米</t>
  </si>
  <si>
    <t>351.14</t>
  </si>
  <si>
    <t>52671</t>
  </si>
  <si>
    <t>402-07-179</t>
  </si>
  <si>
    <t>土球移植落叶乔木 15-20厘米</t>
  </si>
  <si>
    <t>498.08</t>
  </si>
  <si>
    <t>74712</t>
  </si>
  <si>
    <t>402-07-180</t>
  </si>
  <si>
    <t>土球移植落叶乔木 20-30厘米</t>
  </si>
  <si>
    <t>487.88</t>
  </si>
  <si>
    <t>24394</t>
  </si>
  <si>
    <t>402-07-181</t>
  </si>
  <si>
    <t>土球移植落叶乔木 30厘米以上</t>
  </si>
  <si>
    <t>782.57</t>
  </si>
  <si>
    <t>39128.5</t>
  </si>
  <si>
    <t>402-07-184</t>
  </si>
  <si>
    <t>土球移植灌木 高1.5（8）-2m</t>
  </si>
  <si>
    <t>224.11</t>
  </si>
  <si>
    <t>22411</t>
  </si>
  <si>
    <t>402-07-185</t>
  </si>
  <si>
    <t>土球移植灌木 高2-2.5m</t>
  </si>
  <si>
    <t>309.88</t>
  </si>
  <si>
    <t>15494</t>
  </si>
  <si>
    <t>402-07-197</t>
  </si>
  <si>
    <t>安装护网</t>
  </si>
  <si>
    <t>71.7</t>
  </si>
  <si>
    <t>21510</t>
  </si>
  <si>
    <t>H=0.6m</t>
  </si>
  <si>
    <t>9219</t>
  </si>
  <si>
    <t>H=1.8m</t>
  </si>
  <si>
    <t>12291</t>
  </si>
  <si>
    <t>402-07-202</t>
  </si>
  <si>
    <t>树池</t>
  </si>
  <si>
    <t>铺设树池覆盖物</t>
  </si>
  <si>
    <t>80</t>
  </si>
  <si>
    <t>3268</t>
  </si>
  <si>
    <t>树脂树池盖安装</t>
  </si>
  <si>
    <t>95.65</t>
  </si>
  <si>
    <t>7652</t>
  </si>
  <si>
    <t>402-07-203</t>
  </si>
  <si>
    <t>修复滴灌管</t>
  </si>
  <si>
    <t>1538.9</t>
  </si>
  <si>
    <t>307780</t>
  </si>
  <si>
    <t>浇灌设施维护-水泵例行保养及检测</t>
  </si>
  <si>
    <t>台</t>
  </si>
  <si>
    <t>200.84</t>
  </si>
  <si>
    <t>40168</t>
  </si>
  <si>
    <t>浇灌设施维护-水泵维修</t>
  </si>
  <si>
    <t>568.61</t>
  </si>
  <si>
    <t>113722</t>
  </si>
  <si>
    <t>管道维护</t>
  </si>
  <si>
    <t>灌溉井维护</t>
  </si>
  <si>
    <t>402-07-208</t>
  </si>
  <si>
    <t>树根处理</t>
  </si>
  <si>
    <t>挖树根</t>
  </si>
  <si>
    <t>85.93</t>
  </si>
  <si>
    <t>1718.6</t>
  </si>
  <si>
    <t>据埋树墩</t>
  </si>
  <si>
    <t>85.36</t>
  </si>
  <si>
    <t>1707.2</t>
  </si>
  <si>
    <t>402-07-209</t>
  </si>
  <si>
    <t>修复防寒防盐</t>
  </si>
  <si>
    <t>102.37</t>
  </si>
  <si>
    <t>30711</t>
  </si>
  <si>
    <t>绿地护栏</t>
  </si>
  <si>
    <t>107.78</t>
  </si>
  <si>
    <t>10778</t>
  </si>
  <si>
    <t>402-07-212</t>
  </si>
  <si>
    <t>修复花箱1.2m*1.2m</t>
  </si>
  <si>
    <t>14.53</t>
  </si>
  <si>
    <t>145.3</t>
  </si>
  <si>
    <t>402-07-213</t>
  </si>
  <si>
    <t>步道更换、修复20*20、20*10</t>
  </si>
  <si>
    <t>81.12</t>
  </si>
  <si>
    <t>4056</t>
  </si>
  <si>
    <t>402-07-214</t>
  </si>
  <si>
    <t>修复树池（步道砖)</t>
  </si>
  <si>
    <t>112.04</t>
  </si>
  <si>
    <t>5602</t>
  </si>
  <si>
    <t>402-07-215</t>
  </si>
  <si>
    <t>修复水泥树池</t>
  </si>
  <si>
    <t>61.73</t>
  </si>
  <si>
    <t>3086.5</t>
  </si>
  <si>
    <t>清单   第 8 页</t>
  </si>
  <si>
    <t>绿化管护(专项工程)</t>
  </si>
  <si>
    <t>605-05-6</t>
  </si>
  <si>
    <t>病虫害防治（全部路线）</t>
  </si>
  <si>
    <t>605-05-7</t>
  </si>
  <si>
    <t>安全生产费</t>
  </si>
  <si>
    <t>2024年  合计   人民币  50652289 元</t>
  </si>
  <si>
    <t>清单   第 9 页</t>
  </si>
  <si>
    <t>工 程 量 清 单</t>
  </si>
  <si>
    <t>工程名称：顺义区普通公路日常养护作业第3标段</t>
  </si>
  <si>
    <t>序号</t>
  </si>
  <si>
    <t>项目编号</t>
  </si>
  <si>
    <t>项目名称</t>
  </si>
  <si>
    <t>总资源量</t>
  </si>
  <si>
    <t>绿化管护</t>
  </si>
  <si>
    <t>/</t>
  </si>
  <si>
    <t>其他</t>
  </si>
  <si>
    <t>206-04-7</t>
  </si>
  <si>
    <t>绿化隔离带深度清理保洁</t>
  </si>
  <si>
    <t>绿化管护（一类项目）清单合计  人民币</t>
  </si>
  <si>
    <t>种类</t>
  </si>
  <si>
    <t>植物名称</t>
  </si>
  <si>
    <t>规格</t>
  </si>
  <si>
    <t>垂柳</t>
  </si>
  <si>
    <t>8-10厘米</t>
  </si>
  <si>
    <t>毛白杨</t>
  </si>
  <si>
    <t xml:space="preserve">402-07-7 </t>
  </si>
  <si>
    <t>国槐</t>
  </si>
  <si>
    <t>7-8 厘米</t>
  </si>
  <si>
    <t>白蜡</t>
  </si>
  <si>
    <t>6-7厘米</t>
  </si>
  <si>
    <t>7-8厘米</t>
  </si>
  <si>
    <t>紫叶李</t>
  </si>
  <si>
    <t>3-4厘米</t>
  </si>
  <si>
    <t>5-6厘米</t>
  </si>
  <si>
    <t>元宝枫</t>
  </si>
  <si>
    <t>油松</t>
  </si>
  <si>
    <t>2.5-3米</t>
  </si>
  <si>
    <t>桧柏</t>
  </si>
  <si>
    <t>1.0-1.5米</t>
  </si>
  <si>
    <t>银杏</t>
  </si>
  <si>
    <t>玉兰</t>
  </si>
  <si>
    <t>5-7厘米</t>
  </si>
  <si>
    <t>栾树</t>
  </si>
  <si>
    <t>法国梧桐</t>
  </si>
  <si>
    <t>金叶榆</t>
  </si>
  <si>
    <t>3-5厘米</t>
  </si>
  <si>
    <t>西府海棠</t>
  </si>
  <si>
    <t>北美海棠</t>
  </si>
  <si>
    <t>4-5厘米</t>
  </si>
  <si>
    <t>云杉</t>
  </si>
  <si>
    <t>侧柏</t>
  </si>
  <si>
    <t>五角枫</t>
  </si>
  <si>
    <t>千头椿</t>
  </si>
  <si>
    <t>新疆杨</t>
  </si>
  <si>
    <t>12-15厘米</t>
  </si>
  <si>
    <t>旱柳</t>
  </si>
  <si>
    <t>8-9厘米</t>
  </si>
  <si>
    <t>丝棉木</t>
  </si>
  <si>
    <t>山楂</t>
  </si>
  <si>
    <t>楸树</t>
  </si>
  <si>
    <t>8-8.9厘米</t>
  </si>
  <si>
    <t>暴马丁香</t>
  </si>
  <si>
    <t>山桃</t>
  </si>
  <si>
    <t>地径6-8厘米</t>
  </si>
  <si>
    <t>塔桧</t>
  </si>
  <si>
    <t>高2.5-3米</t>
  </si>
  <si>
    <t>金叶女贞</t>
  </si>
  <si>
    <t>h0.6-0.8米，16株/平方米</t>
  </si>
  <si>
    <t>小叶黄杨</t>
  </si>
  <si>
    <t>大叶黄杨</t>
  </si>
  <si>
    <t>紫叶小檗</t>
  </si>
  <si>
    <t>卫矛</t>
  </si>
  <si>
    <t>0.6-0.8米，16株/平方米</t>
  </si>
  <si>
    <t>珍珠梅</t>
  </si>
  <si>
    <t>1.2-1.5米</t>
  </si>
  <si>
    <t>丁香</t>
  </si>
  <si>
    <t>紫丁香</t>
  </si>
  <si>
    <t>2-2.5米</t>
  </si>
  <si>
    <t>木槿</t>
  </si>
  <si>
    <t>金银木</t>
  </si>
  <si>
    <t>1.8-2.0米</t>
  </si>
  <si>
    <t xml:space="preserve">402-07-90 </t>
  </si>
  <si>
    <t>紫穗槐</t>
  </si>
  <si>
    <t>1.2-1.5 米</t>
  </si>
  <si>
    <t>连翘</t>
  </si>
  <si>
    <t>棣棠</t>
  </si>
  <si>
    <t>锦带</t>
  </si>
  <si>
    <t>黄栌</t>
  </si>
  <si>
    <t>紫薇</t>
  </si>
  <si>
    <t>榆叶梅</t>
  </si>
  <si>
    <t>1.5-1.8米</t>
  </si>
  <si>
    <t>黄刺玫</t>
  </si>
  <si>
    <t>金叶莸</t>
  </si>
  <si>
    <t>天目琼花</t>
  </si>
  <si>
    <t>红瑞木</t>
  </si>
  <si>
    <t>互叶醉鱼草</t>
  </si>
  <si>
    <t>沙地柏</t>
  </si>
  <si>
    <t>0.5-0.8米</t>
  </si>
  <si>
    <t>火炬</t>
  </si>
  <si>
    <t>碧桃</t>
  </si>
  <si>
    <t>地径3-4厘米</t>
  </si>
  <si>
    <t>地径5-6厘米</t>
  </si>
  <si>
    <t>迎春</t>
  </si>
  <si>
    <t>三年生</t>
  </si>
  <si>
    <t>藤本月季</t>
  </si>
  <si>
    <t>多年生</t>
  </si>
  <si>
    <t>紫叶矮樱</t>
  </si>
  <si>
    <t>玫瑰</t>
  </si>
  <si>
    <t>1-1.5米</t>
  </si>
  <si>
    <t>荆条</t>
  </si>
  <si>
    <t>榆树</t>
  </si>
  <si>
    <t>贴梗海棠</t>
  </si>
  <si>
    <t>高1米</t>
  </si>
  <si>
    <t>白丁香</t>
  </si>
  <si>
    <t>凤尾丝兰</t>
  </si>
  <si>
    <t>高0.5米</t>
  </si>
  <si>
    <t>攀缘植物</t>
  </si>
  <si>
    <t>地锦</t>
  </si>
  <si>
    <t>金银花</t>
  </si>
  <si>
    <t>大花秋葵</t>
  </si>
  <si>
    <t>1-1.5米每株3-5芽，16株/平方米</t>
  </si>
  <si>
    <t>八宝景天</t>
  </si>
  <si>
    <t>每株3-5芽，16株/平方米</t>
  </si>
  <si>
    <t>三七景天</t>
  </si>
  <si>
    <t>高0.2-0.5m每株3-5芽，16株/平方米</t>
  </si>
  <si>
    <t>马蔺</t>
  </si>
  <si>
    <t>鸢尾</t>
  </si>
  <si>
    <t>大（小）花萱草</t>
  </si>
  <si>
    <t xml:space="preserve">402-07-135 </t>
  </si>
  <si>
    <t>玉簪</t>
  </si>
  <si>
    <t>石竹</t>
  </si>
  <si>
    <t>高0.2-0.3m</t>
  </si>
  <si>
    <t>宿根福禄考</t>
  </si>
  <si>
    <t>高0.4-0.5m</t>
  </si>
  <si>
    <t>柳叶马鞭草</t>
  </si>
  <si>
    <t>高1-1.5m</t>
  </si>
  <si>
    <t>紫花地丁</t>
  </si>
  <si>
    <t>高0.3m</t>
  </si>
  <si>
    <t>二月兰</t>
  </si>
  <si>
    <t>野花组合</t>
  </si>
  <si>
    <t>蓝花鼠尾草</t>
  </si>
  <si>
    <t>高0.5m</t>
  </si>
  <si>
    <t>狗尾草</t>
  </si>
  <si>
    <t>1.5g/m2</t>
  </si>
  <si>
    <t>白三叶</t>
  </si>
  <si>
    <t>玉带草</t>
  </si>
  <si>
    <t>地被菊</t>
  </si>
  <si>
    <t>高0.5m，36株/平方米</t>
  </si>
  <si>
    <t>波斯菊</t>
  </si>
  <si>
    <t>黑麦草草籽</t>
  </si>
  <si>
    <t>整地换土</t>
  </si>
  <si>
    <t>其它</t>
  </si>
  <si>
    <t>402-07-144</t>
  </si>
  <si>
    <t>花灌木重修剪</t>
  </si>
  <si>
    <t>地径3公分以上</t>
  </si>
  <si>
    <t>402-07-147</t>
  </si>
  <si>
    <t>高大乔木修剪</t>
  </si>
  <si>
    <t>胸径20cm以上乔木</t>
  </si>
  <si>
    <t>枯死、危险树木砍伐，倒树处理</t>
  </si>
  <si>
    <t>15-20厘米</t>
  </si>
  <si>
    <t>枯死、危险树木清理，倒树处理</t>
  </si>
  <si>
    <t>20厘米以上</t>
  </si>
  <si>
    <t>土球移植常绿乔木</t>
  </si>
  <si>
    <t>高2-2.5米</t>
  </si>
  <si>
    <t>高3-3.5米</t>
  </si>
  <si>
    <t>土球移植落叶乔木</t>
  </si>
  <si>
    <t>10-15厘米</t>
  </si>
  <si>
    <t>20-30厘米</t>
  </si>
  <si>
    <t>30厘米以上</t>
  </si>
  <si>
    <t>土球移植灌木</t>
  </si>
  <si>
    <t>高1.5（8）-2m</t>
  </si>
  <si>
    <t>高2-2.5m</t>
  </si>
  <si>
    <t>无机再生树池覆盖物</t>
  </si>
  <si>
    <t>402-07-211</t>
  </si>
  <si>
    <t>修复花箱</t>
  </si>
  <si>
    <t>1.2m*1.2m</t>
  </si>
  <si>
    <t>步道更换、修复</t>
  </si>
  <si>
    <t>20*20、20*10</t>
  </si>
  <si>
    <t>新建水泥树池</t>
  </si>
  <si>
    <t>绿化管护（二类项目）清单合计  人民币</t>
  </si>
  <si>
    <t>合价（元）</t>
  </si>
  <si>
    <t>605-05-10</t>
  </si>
  <si>
    <t>大风等极端天气备勤及出动</t>
  </si>
  <si>
    <t>绿化</t>
  </si>
  <si>
    <t>次</t>
  </si>
  <si>
    <t>绿化管护（专项工程）清单合计  人民币</t>
  </si>
  <si>
    <t>5.4 投 标 报 价 汇 总 表</t>
  </si>
  <si>
    <t>项   目   名   称</t>
  </si>
  <si>
    <t>金额（元）</t>
  </si>
  <si>
    <t>一类项目</t>
  </si>
  <si>
    <t>二类项目</t>
  </si>
  <si>
    <t>专项工程</t>
  </si>
  <si>
    <t>清单合计（1=2）</t>
  </si>
  <si>
    <t>已包含在清单合计中的安全生产费（投标控制价上限的1.5%）</t>
  </si>
  <si>
    <t>投标报价（2=4）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</si>
</sst>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_);[Red]\(0.00\)"/>
  </numFmts>
  <fonts count="40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0.5"/>
      <color theme="1"/>
      <name val="宋体"/>
      <charset val="134"/>
    </font>
    <font>
      <sz val="10.5"/>
      <name val="宋体"/>
      <charset val="134"/>
    </font>
    <font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sz val="11"/>
      <name val="宋体"/>
      <charset val="134"/>
    </font>
    <font>
      <b/>
      <sz val="10.5"/>
      <color indexed="8"/>
      <name val="宋体"/>
      <charset val="134"/>
    </font>
    <font>
      <sz val="11"/>
      <color rgb="FFFF0000"/>
      <name val="宋体"/>
      <charset val="134"/>
    </font>
    <font>
      <sz val="10.5"/>
      <name val="宋体"/>
      <charset val="134"/>
      <scheme val="minor"/>
    </font>
    <font>
      <sz val="11"/>
      <name val="宋体"/>
      <charset val="134"/>
      <scheme val="minor"/>
    </font>
    <font>
      <b/>
      <sz val="10.5"/>
      <name val="宋体"/>
      <charset val="134"/>
    </font>
    <font>
      <sz val="10"/>
      <name val="Arial"/>
      <charset val="134"/>
    </font>
    <font>
      <sz val="10"/>
      <color indexed="8"/>
      <name val="SansSerif"/>
      <charset val="134"/>
    </font>
    <font>
      <b/>
      <sz val="18"/>
      <color indexed="8"/>
      <name val="宋体"/>
      <charset val="134"/>
    </font>
    <font>
      <sz val="8"/>
      <color indexed="8"/>
      <name val="宋体"/>
      <charset val="134"/>
    </font>
    <font>
      <b/>
      <sz val="12"/>
      <color indexed="8"/>
      <name val="宋体"/>
      <charset val="134"/>
    </font>
    <font>
      <b/>
      <sz val="8"/>
      <color indexed="8"/>
      <name val="宋体"/>
      <charset val="134"/>
    </font>
    <font>
      <sz val="8"/>
      <color indexed="8"/>
      <name val="Arial Narrow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仿宋_GB2312"/>
      <charset val="134"/>
    </font>
    <font>
      <sz val="9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16" applyNumberFormat="0" applyAlignment="0" applyProtection="0">
      <alignment vertical="center"/>
    </xf>
    <xf numFmtId="0" fontId="28" fillId="6" borderId="17" applyNumberFormat="0" applyAlignment="0" applyProtection="0">
      <alignment vertical="center"/>
    </xf>
    <xf numFmtId="0" fontId="29" fillId="6" borderId="16" applyNumberFormat="0" applyAlignment="0" applyProtection="0">
      <alignment vertical="center"/>
    </xf>
    <xf numFmtId="0" fontId="30" fillId="7" borderId="18" applyNumberFormat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38" fillId="0" borderId="0">
      <alignment vertical="center"/>
    </xf>
    <xf numFmtId="0" fontId="1" fillId="0" borderId="0"/>
    <xf numFmtId="0" fontId="0" fillId="0" borderId="0"/>
    <xf numFmtId="0" fontId="12" fillId="0" borderId="0"/>
    <xf numFmtId="0" fontId="12" fillId="0" borderId="0"/>
    <xf numFmtId="0" fontId="39" fillId="0" borderId="0"/>
    <xf numFmtId="0" fontId="38" fillId="0" borderId="0">
      <alignment vertical="center"/>
    </xf>
    <xf numFmtId="0" fontId="1" fillId="0" borderId="0">
      <alignment vertical="center"/>
    </xf>
  </cellStyleXfs>
  <cellXfs count="137">
    <xf numFmtId="0" fontId="0" fillId="0" borderId="0" xfId="0"/>
    <xf numFmtId="0" fontId="1" fillId="0" borderId="0" xfId="53" applyAlignment="1">
      <alignment horizontal="center"/>
    </xf>
    <xf numFmtId="0" fontId="1" fillId="0" borderId="0" xfId="53"/>
    <xf numFmtId="176" fontId="1" fillId="0" borderId="0" xfId="53" applyNumberFormat="1"/>
    <xf numFmtId="0" fontId="2" fillId="2" borderId="0" xfId="53" applyFont="1" applyFill="1" applyAlignment="1" applyProtection="1">
      <alignment horizontal="center" vertical="center"/>
      <protection hidden="1"/>
    </xf>
    <xf numFmtId="176" fontId="2" fillId="0" borderId="0" xfId="53" applyNumberFormat="1" applyFont="1" applyAlignment="1" applyProtection="1">
      <alignment horizontal="center" vertical="center"/>
      <protection hidden="1"/>
    </xf>
    <xf numFmtId="0" fontId="3" fillId="0" borderId="1" xfId="58" applyFont="1" applyBorder="1" applyAlignment="1" applyProtection="1">
      <alignment horizontal="left" vertical="center" wrapText="1"/>
      <protection hidden="1"/>
    </xf>
    <xf numFmtId="176" fontId="3" fillId="0" borderId="1" xfId="58" applyNumberFormat="1" applyFont="1" applyBorder="1" applyAlignment="1" applyProtection="1">
      <alignment horizontal="left" vertical="center" wrapText="1"/>
      <protection hidden="1"/>
    </xf>
    <xf numFmtId="0" fontId="3" fillId="0" borderId="2" xfId="53" applyFont="1" applyBorder="1" applyAlignment="1" applyProtection="1">
      <alignment horizontal="center" vertical="center"/>
      <protection hidden="1"/>
    </xf>
    <xf numFmtId="0" fontId="3" fillId="0" borderId="3" xfId="53" applyFont="1" applyBorder="1" applyAlignment="1" applyProtection="1">
      <alignment horizontal="center" vertical="center"/>
      <protection hidden="1"/>
    </xf>
    <xf numFmtId="0" fontId="3" fillId="0" borderId="4" xfId="53" applyFont="1" applyBorder="1" applyAlignment="1" applyProtection="1">
      <alignment horizontal="center" vertical="center"/>
      <protection hidden="1"/>
    </xf>
    <xf numFmtId="176" fontId="3" fillId="0" borderId="2" xfId="53" applyNumberFormat="1" applyFont="1" applyBorder="1" applyAlignment="1" applyProtection="1">
      <alignment horizontal="center" vertical="center"/>
      <protection hidden="1"/>
    </xf>
    <xf numFmtId="0" fontId="4" fillId="0" borderId="2" xfId="53" applyFont="1" applyBorder="1" applyAlignment="1" applyProtection="1">
      <alignment horizontal="center" vertical="center" wrapText="1"/>
      <protection hidden="1"/>
    </xf>
    <xf numFmtId="0" fontId="3" fillId="0" borderId="2" xfId="53" applyFont="1" applyBorder="1" applyAlignment="1" applyProtection="1">
      <alignment vertical="center" wrapText="1"/>
      <protection hidden="1"/>
    </xf>
    <xf numFmtId="0" fontId="3" fillId="0" borderId="2" xfId="53" applyFont="1" applyBorder="1" applyAlignment="1" applyProtection="1">
      <alignment vertical="center"/>
      <protection hidden="1"/>
    </xf>
    <xf numFmtId="176" fontId="3" fillId="0" borderId="2" xfId="53" applyNumberFormat="1" applyFont="1" applyBorder="1" applyAlignment="1">
      <alignment horizontal="center" vertical="center"/>
    </xf>
    <xf numFmtId="0" fontId="3" fillId="0" borderId="2" xfId="53" applyFont="1" applyBorder="1" applyAlignment="1" applyProtection="1">
      <alignment horizontal="left" vertical="center"/>
      <protection hidden="1"/>
    </xf>
    <xf numFmtId="0" fontId="3" fillId="0" borderId="2" xfId="53" applyFont="1" applyBorder="1" applyAlignment="1" applyProtection="1">
      <alignment horizontal="left" vertical="center" wrapText="1"/>
      <protection hidden="1"/>
    </xf>
    <xf numFmtId="0" fontId="1" fillId="2" borderId="0" xfId="54" applyFont="1" applyFill="1"/>
    <xf numFmtId="0" fontId="5" fillId="0" borderId="0" xfId="54" applyFont="1"/>
    <xf numFmtId="0" fontId="6" fillId="2" borderId="0" xfId="54" applyFont="1" applyFill="1" applyAlignment="1">
      <alignment vertical="center"/>
    </xf>
    <xf numFmtId="0" fontId="6" fillId="0" borderId="0" xfId="54" applyFont="1"/>
    <xf numFmtId="0" fontId="6" fillId="2" borderId="0" xfId="54" applyFont="1" applyFill="1"/>
    <xf numFmtId="0" fontId="6" fillId="2" borderId="0" xfId="54" applyFont="1" applyFill="1" applyAlignment="1">
      <alignment horizontal="left"/>
    </xf>
    <xf numFmtId="0" fontId="6" fillId="0" borderId="0" xfId="54" applyFont="1" applyAlignment="1">
      <alignment horizontal="center"/>
    </xf>
    <xf numFmtId="0" fontId="7" fillId="0" borderId="0" xfId="57" applyFont="1" applyAlignment="1">
      <alignment horizontal="center" vertical="center" wrapText="1"/>
    </xf>
    <xf numFmtId="0" fontId="3" fillId="0" borderId="1" xfId="59" applyFont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54" applyFont="1" applyBorder="1" applyAlignment="1">
      <alignment horizontal="center" vertical="center" wrapText="1"/>
    </xf>
    <xf numFmtId="0" fontId="3" fillId="0" borderId="2" xfId="50" applyFont="1" applyBorder="1" applyAlignment="1">
      <alignment horizontal="center" vertical="center" wrapText="1"/>
    </xf>
    <xf numFmtId="0" fontId="3" fillId="0" borderId="2" xfId="59" applyFont="1" applyBorder="1" applyAlignment="1">
      <alignment horizontal="center" vertical="center" wrapText="1"/>
    </xf>
    <xf numFmtId="177" fontId="3" fillId="0" borderId="2" xfId="50" applyNumberFormat="1" applyFont="1" applyBorder="1" applyAlignment="1" applyProtection="1">
      <alignment horizontal="center" vertical="center" wrapText="1"/>
      <protection locked="0"/>
    </xf>
    <xf numFmtId="0" fontId="3" fillId="0" borderId="2" xfId="54" applyFont="1" applyBorder="1" applyAlignment="1">
      <alignment horizontal="center" vertical="center"/>
    </xf>
    <xf numFmtId="0" fontId="8" fillId="2" borderId="0" xfId="54" applyFont="1" applyFill="1"/>
    <xf numFmtId="176" fontId="6" fillId="0" borderId="2" xfId="54" applyNumberFormat="1" applyFont="1" applyBorder="1" applyAlignment="1">
      <alignment horizontal="center" vertical="center" wrapText="1"/>
    </xf>
    <xf numFmtId="177" fontId="3" fillId="0" borderId="2" xfId="54" applyNumberFormat="1" applyFont="1" applyBorder="1" applyAlignment="1" applyProtection="1">
      <alignment horizontal="center" vertical="center"/>
      <protection locked="0"/>
    </xf>
    <xf numFmtId="0" fontId="8" fillId="2" borderId="0" xfId="54" applyFont="1" applyFill="1" applyAlignment="1">
      <alignment vertical="center"/>
    </xf>
    <xf numFmtId="177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horizontal="center" vertical="center"/>
    </xf>
    <xf numFmtId="0" fontId="4" fillId="0" borderId="2" xfId="54" applyFont="1" applyBorder="1" applyAlignment="1">
      <alignment horizontal="center" vertical="center"/>
    </xf>
    <xf numFmtId="0" fontId="1" fillId="0" borderId="0" xfId="54" applyFont="1" applyProtection="1"/>
    <xf numFmtId="0" fontId="9" fillId="0" borderId="0" xfId="54" applyFont="1" applyProtection="1"/>
    <xf numFmtId="0" fontId="6" fillId="0" borderId="0" xfId="54" applyFont="1" applyAlignment="1" applyProtection="1">
      <alignment vertical="center"/>
    </xf>
    <xf numFmtId="0" fontId="3" fillId="0" borderId="0" xfId="54" applyFont="1" applyProtection="1"/>
    <xf numFmtId="0" fontId="6" fillId="0" borderId="0" xfId="54" applyFont="1" applyProtection="1"/>
    <xf numFmtId="0" fontId="6" fillId="2" borderId="0" xfId="54" applyFont="1" applyFill="1" applyProtection="1"/>
    <xf numFmtId="0" fontId="6" fillId="2" borderId="0" xfId="54" applyFont="1" applyFill="1" applyAlignment="1" applyProtection="1">
      <alignment horizontal="left"/>
    </xf>
    <xf numFmtId="177" fontId="6" fillId="0" borderId="0" xfId="54" applyNumberFormat="1" applyFont="1" applyFill="1" applyProtection="1"/>
    <xf numFmtId="0" fontId="6" fillId="0" borderId="0" xfId="54" applyFont="1" applyFill="1" applyProtection="1"/>
    <xf numFmtId="0" fontId="10" fillId="0" borderId="0" xfId="0" applyFont="1" applyProtection="1"/>
    <xf numFmtId="0" fontId="11" fillId="0" borderId="0" xfId="57" applyFont="1" applyAlignment="1" applyProtection="1">
      <alignment horizontal="center" vertical="center" wrapText="1"/>
    </xf>
    <xf numFmtId="177" fontId="11" fillId="0" borderId="0" xfId="57" applyNumberFormat="1" applyFont="1" applyFill="1" applyAlignment="1" applyProtection="1">
      <alignment horizontal="center" vertical="center" wrapText="1"/>
    </xf>
    <xf numFmtId="0" fontId="3" fillId="0" borderId="1" xfId="59" applyFont="1" applyBorder="1" applyAlignment="1" applyProtection="1">
      <alignment horizontal="left" vertical="center"/>
    </xf>
    <xf numFmtId="177" fontId="3" fillId="0" borderId="1" xfId="59" applyNumberFormat="1" applyFont="1" applyFill="1" applyBorder="1" applyAlignment="1" applyProtection="1">
      <alignment horizontal="left" vertical="center"/>
    </xf>
    <xf numFmtId="0" fontId="3" fillId="0" borderId="2" xfId="54" applyFont="1" applyBorder="1" applyAlignment="1" applyProtection="1">
      <alignment horizontal="center" vertical="center" wrapText="1"/>
    </xf>
    <xf numFmtId="0" fontId="3" fillId="2" borderId="2" xfId="54" applyFont="1" applyFill="1" applyBorder="1" applyAlignment="1" applyProtection="1">
      <alignment horizontal="center" vertical="center" wrapText="1"/>
    </xf>
    <xf numFmtId="177" fontId="3" fillId="0" borderId="2" xfId="50" applyNumberFormat="1" applyFont="1" applyFill="1" applyBorder="1" applyAlignment="1" applyProtection="1">
      <alignment horizontal="center" vertical="center" wrapText="1"/>
    </xf>
    <xf numFmtId="0" fontId="3" fillId="2" borderId="2" xfId="59" applyFont="1" applyFill="1" applyBorder="1" applyAlignment="1" applyProtection="1">
      <alignment horizontal="center" vertical="center" wrapText="1"/>
    </xf>
    <xf numFmtId="0" fontId="3" fillId="0" borderId="5" xfId="54" applyFont="1" applyBorder="1" applyAlignment="1" applyProtection="1">
      <alignment horizontal="center" vertical="center" wrapText="1"/>
    </xf>
    <xf numFmtId="0" fontId="3" fillId="2" borderId="2" xfId="54" applyFont="1" applyFill="1" applyBorder="1" applyAlignment="1" applyProtection="1">
      <alignment horizontal="left" vertical="center" wrapText="1"/>
    </xf>
    <xf numFmtId="176" fontId="3" fillId="2" borderId="2" xfId="54" applyNumberFormat="1" applyFont="1" applyFill="1" applyBorder="1" applyAlignment="1" applyProtection="1">
      <alignment horizontal="center" vertical="center" wrapText="1"/>
    </xf>
    <xf numFmtId="177" fontId="3" fillId="0" borderId="2" xfId="54" applyNumberFormat="1" applyFont="1" applyFill="1" applyBorder="1" applyAlignment="1" applyProtection="1">
      <alignment horizontal="center" vertical="center"/>
      <protection locked="0"/>
    </xf>
    <xf numFmtId="0" fontId="3" fillId="2" borderId="2" xfId="54" applyFont="1" applyFill="1" applyBorder="1" applyAlignment="1" applyProtection="1">
      <alignment horizontal="center" vertical="center"/>
    </xf>
    <xf numFmtId="0" fontId="3" fillId="0" borderId="6" xfId="54" applyFont="1" applyBorder="1" applyAlignment="1" applyProtection="1">
      <alignment horizontal="center" vertical="center" wrapText="1"/>
    </xf>
    <xf numFmtId="0" fontId="3" fillId="0" borderId="7" xfId="54" applyFont="1" applyBorder="1" applyAlignment="1" applyProtection="1">
      <alignment horizontal="center" vertical="center" wrapText="1"/>
    </xf>
    <xf numFmtId="177" fontId="3" fillId="2" borderId="2" xfId="54" applyNumberFormat="1" applyFont="1" applyFill="1" applyBorder="1" applyAlignment="1" applyProtection="1">
      <alignment horizontal="center" vertical="center" wrapText="1"/>
    </xf>
    <xf numFmtId="0" fontId="1" fillId="0" borderId="0" xfId="54" applyFont="1" applyFill="1" applyProtection="1"/>
    <xf numFmtId="0" fontId="9" fillId="0" borderId="0" xfId="54" applyFont="1" applyFill="1" applyProtection="1"/>
    <xf numFmtId="0" fontId="9" fillId="0" borderId="0" xfId="54" applyFont="1" applyFill="1" applyAlignment="1" applyProtection="1">
      <alignment wrapText="1"/>
    </xf>
    <xf numFmtId="0" fontId="6" fillId="0" borderId="0" xfId="54" applyFont="1" applyFill="1" applyAlignment="1" applyProtection="1">
      <alignment vertical="center"/>
    </xf>
    <xf numFmtId="177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177" fontId="6" fillId="0" borderId="0" xfId="53" applyNumberFormat="1" applyFont="1" applyFill="1" applyAlignment="1" applyProtection="1">
      <alignment horizontal="center" vertical="center"/>
    </xf>
    <xf numFmtId="0" fontId="3" fillId="0" borderId="2" xfId="54" applyFont="1" applyBorder="1" applyAlignment="1" applyProtection="1">
      <alignment horizontal="center" vertical="center"/>
    </xf>
    <xf numFmtId="0" fontId="3" fillId="0" borderId="2" xfId="54" applyFont="1" applyBorder="1" applyAlignment="1" applyProtection="1">
      <alignment horizontal="left" vertical="center"/>
    </xf>
    <xf numFmtId="176" fontId="3" fillId="0" borderId="2" xfId="54" applyNumberFormat="1" applyFont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left" vertical="center"/>
    </xf>
    <xf numFmtId="0" fontId="3" fillId="2" borderId="2" xfId="54" applyFont="1" applyFill="1" applyBorder="1" applyAlignment="1" applyProtection="1">
      <alignment vertical="center"/>
    </xf>
    <xf numFmtId="0" fontId="9" fillId="2" borderId="2" xfId="0" applyFont="1" applyFill="1" applyBorder="1" applyAlignment="1" applyProtection="1">
      <alignment horizontal="left" vertical="center" wrapText="1"/>
    </xf>
    <xf numFmtId="0" fontId="3" fillId="2" borderId="2" xfId="54" applyFont="1" applyFill="1" applyBorder="1" applyAlignment="1" applyProtection="1">
      <alignment horizontal="left" vertical="center"/>
    </xf>
    <xf numFmtId="0" fontId="1" fillId="2" borderId="2" xfId="59" applyFill="1" applyBorder="1" applyAlignment="1" applyProtection="1">
      <alignment horizontal="center" vertical="center"/>
    </xf>
    <xf numFmtId="0" fontId="1" fillId="2" borderId="2" xfId="59" applyFill="1" applyBorder="1" applyAlignment="1" applyProtection="1">
      <alignment horizontal="left" vertical="center"/>
    </xf>
    <xf numFmtId="2" fontId="1" fillId="2" borderId="2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2" xfId="59" applyFill="1" applyBorder="1" applyAlignment="1" applyProtection="1">
      <alignment horizontal="left" vertical="center" wrapText="1"/>
    </xf>
    <xf numFmtId="0" fontId="3" fillId="0" borderId="7" xfId="54" applyFont="1" applyBorder="1" applyAlignment="1" applyProtection="1">
      <alignment horizontal="center" vertical="center"/>
    </xf>
    <xf numFmtId="177" fontId="3" fillId="0" borderId="7" xfId="54" applyNumberFormat="1" applyFont="1" applyFill="1" applyBorder="1" applyAlignment="1" applyProtection="1">
      <alignment horizontal="center" vertical="center"/>
    </xf>
    <xf numFmtId="0" fontId="3" fillId="2" borderId="7" xfId="54" applyFont="1" applyFill="1" applyBorder="1" applyAlignment="1" applyProtection="1">
      <alignment horizontal="center" vertical="center"/>
    </xf>
    <xf numFmtId="0" fontId="3" fillId="0" borderId="0" xfId="54" applyFont="1" applyFill="1" applyProtection="1"/>
    <xf numFmtId="0" fontId="5" fillId="0" borderId="0" xfId="54" applyFont="1" applyAlignment="1">
      <alignment vertical="center"/>
    </xf>
    <xf numFmtId="0" fontId="0" fillId="0" borderId="0" xfId="54" applyFill="1" applyAlignment="1">
      <alignment vertical="center"/>
    </xf>
    <xf numFmtId="0" fontId="6" fillId="0" borderId="0" xfId="54" applyFont="1" applyFill="1"/>
    <xf numFmtId="176" fontId="0" fillId="0" borderId="0" xfId="54" applyNumberFormat="1" applyFill="1" applyAlignment="1">
      <alignment horizontal="center" vertical="center"/>
    </xf>
    <xf numFmtId="177" fontId="0" fillId="0" borderId="0" xfId="54" applyNumberFormat="1" applyAlignment="1">
      <alignment vertical="center"/>
    </xf>
    <xf numFmtId="0" fontId="0" fillId="0" borderId="0" xfId="54" applyAlignment="1">
      <alignment vertical="center"/>
    </xf>
    <xf numFmtId="0" fontId="7" fillId="0" borderId="0" xfId="57" applyFont="1" applyFill="1" applyAlignment="1">
      <alignment horizontal="center" vertical="center" wrapText="1"/>
    </xf>
    <xf numFmtId="0" fontId="1" fillId="0" borderId="0" xfId="54" applyFont="1" applyFill="1"/>
    <xf numFmtId="0" fontId="4" fillId="0" borderId="1" xfId="59" applyFont="1" applyFill="1" applyBorder="1">
      <alignment vertical="center"/>
    </xf>
    <xf numFmtId="0" fontId="5" fillId="0" borderId="0" xfId="54" applyFont="1" applyFill="1"/>
    <xf numFmtId="0" fontId="4" fillId="0" borderId="2" xfId="54" applyFont="1" applyFill="1" applyBorder="1" applyAlignment="1">
      <alignment horizontal="center" vertical="center"/>
    </xf>
    <xf numFmtId="0" fontId="3" fillId="0" borderId="2" xfId="50" applyFont="1" applyFill="1" applyBorder="1" applyAlignment="1">
      <alignment horizontal="center" vertical="center" wrapText="1"/>
    </xf>
    <xf numFmtId="176" fontId="3" fillId="0" borderId="2" xfId="54" applyNumberFormat="1" applyFont="1" applyFill="1" applyBorder="1" applyAlignment="1">
      <alignment horizontal="center" vertical="center"/>
    </xf>
    <xf numFmtId="0" fontId="3" fillId="0" borderId="2" xfId="54" applyFont="1" applyFill="1" applyBorder="1" applyAlignment="1">
      <alignment horizontal="center" vertical="center"/>
    </xf>
    <xf numFmtId="0" fontId="3" fillId="0" borderId="2" xfId="54" applyFont="1" applyFill="1" applyBorder="1" applyAlignment="1">
      <alignment horizontal="left" vertical="center"/>
    </xf>
    <xf numFmtId="177" fontId="6" fillId="0" borderId="2" xfId="54" applyNumberFormat="1" applyFont="1" applyFill="1" applyBorder="1" applyAlignment="1" applyProtection="1">
      <alignment horizontal="center" vertical="center"/>
      <protection locked="0"/>
    </xf>
    <xf numFmtId="176" fontId="4" fillId="0" borderId="2" xfId="54" applyNumberFormat="1" applyFont="1" applyFill="1" applyBorder="1" applyAlignment="1" applyProtection="1">
      <alignment horizontal="center" vertical="center"/>
      <protection locked="0"/>
    </xf>
    <xf numFmtId="178" fontId="3" fillId="0" borderId="2" xfId="54" applyNumberFormat="1" applyFont="1" applyFill="1" applyBorder="1" applyAlignment="1" applyProtection="1">
      <alignment horizontal="center" vertical="center"/>
      <protection locked="0"/>
    </xf>
    <xf numFmtId="0" fontId="3" fillId="0" borderId="2" xfId="54" applyFont="1" applyFill="1" applyBorder="1" applyAlignment="1" applyProtection="1">
      <alignment horizontal="center" vertical="center"/>
      <protection locked="0"/>
    </xf>
    <xf numFmtId="177" fontId="3" fillId="0" borderId="2" xfId="54" applyNumberFormat="1" applyFont="1" applyFill="1" applyBorder="1" applyAlignment="1">
      <alignment horizontal="center" vertical="center"/>
    </xf>
    <xf numFmtId="2" fontId="3" fillId="0" borderId="2" xfId="54" applyNumberFormat="1" applyFont="1" applyFill="1" applyBorder="1" applyAlignment="1">
      <alignment horizontal="center" vertical="center"/>
    </xf>
    <xf numFmtId="0" fontId="3" fillId="0" borderId="5" xfId="54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0" fontId="3" fillId="0" borderId="2" xfId="54" applyFont="1" applyFill="1" applyBorder="1" applyAlignment="1">
      <alignment horizontal="center" vertical="center" wrapText="1"/>
    </xf>
    <xf numFmtId="176" fontId="5" fillId="0" borderId="2" xfId="54" applyNumberFormat="1" applyFont="1" applyFill="1" applyBorder="1" applyAlignment="1">
      <alignment horizontal="center" vertical="center"/>
    </xf>
    <xf numFmtId="0" fontId="5" fillId="0" borderId="0" xfId="54" applyFont="1" applyFill="1" applyAlignment="1">
      <alignment vertical="center"/>
    </xf>
    <xf numFmtId="177" fontId="1" fillId="2" borderId="0" xfId="54" applyNumberFormat="1" applyFont="1" applyFill="1"/>
    <xf numFmtId="177" fontId="5" fillId="0" borderId="0" xfId="54" applyNumberFormat="1" applyFont="1"/>
    <xf numFmtId="177" fontId="5" fillId="0" borderId="0" xfId="54" applyNumberFormat="1" applyFont="1" applyAlignment="1">
      <alignment vertical="center"/>
    </xf>
    <xf numFmtId="0" fontId="12" fillId="0" borderId="0" xfId="55"/>
    <xf numFmtId="0" fontId="13" fillId="3" borderId="0" xfId="55" applyFont="1" applyFill="1" applyAlignment="1">
      <alignment horizontal="left" vertical="top" wrapText="1"/>
    </xf>
    <xf numFmtId="0" fontId="14" fillId="3" borderId="0" xfId="55" applyFont="1" applyFill="1" applyAlignment="1">
      <alignment horizontal="center" vertical="top" wrapText="1"/>
    </xf>
    <xf numFmtId="0" fontId="15" fillId="3" borderId="0" xfId="55" applyFont="1" applyFill="1" applyAlignment="1">
      <alignment horizontal="left" vertical="center" wrapText="1"/>
    </xf>
    <xf numFmtId="0" fontId="15" fillId="3" borderId="0" xfId="55" applyFont="1" applyFill="1" applyAlignment="1">
      <alignment horizontal="right" vertical="center" wrapText="1"/>
    </xf>
    <xf numFmtId="0" fontId="16" fillId="3" borderId="8" xfId="55" applyFont="1" applyFill="1" applyBorder="1" applyAlignment="1">
      <alignment horizontal="center" vertical="center" wrapText="1"/>
    </xf>
    <xf numFmtId="0" fontId="17" fillId="3" borderId="9" xfId="55" applyFont="1" applyFill="1" applyBorder="1" applyAlignment="1">
      <alignment horizontal="center" vertical="center" wrapText="1"/>
    </xf>
    <xf numFmtId="0" fontId="17" fillId="3" borderId="10" xfId="55" applyFont="1" applyFill="1" applyBorder="1" applyAlignment="1">
      <alignment horizontal="center" vertical="center" wrapText="1"/>
    </xf>
    <xf numFmtId="0" fontId="17" fillId="3" borderId="11" xfId="55" applyFont="1" applyFill="1" applyBorder="1" applyAlignment="1">
      <alignment horizontal="center" vertical="center" wrapText="1"/>
    </xf>
    <xf numFmtId="0" fontId="15" fillId="3" borderId="9" xfId="55" applyFont="1" applyFill="1" applyBorder="1" applyAlignment="1">
      <alignment horizontal="center" vertical="center" wrapText="1"/>
    </xf>
    <xf numFmtId="0" fontId="15" fillId="3" borderId="10" xfId="55" applyFont="1" applyFill="1" applyBorder="1" applyAlignment="1">
      <alignment horizontal="left" vertical="center" wrapText="1"/>
    </xf>
    <xf numFmtId="0" fontId="15" fillId="3" borderId="10" xfId="55" applyFont="1" applyFill="1" applyBorder="1" applyAlignment="1">
      <alignment horizontal="center" vertical="center" wrapText="1"/>
    </xf>
    <xf numFmtId="0" fontId="18" fillId="3" borderId="10" xfId="55" applyFont="1" applyFill="1" applyBorder="1" applyAlignment="1">
      <alignment horizontal="right" vertical="center" wrapText="1"/>
    </xf>
    <xf numFmtId="0" fontId="18" fillId="3" borderId="11" xfId="55" applyFont="1" applyFill="1" applyBorder="1" applyAlignment="1">
      <alignment horizontal="right" vertical="center" wrapText="1"/>
    </xf>
    <xf numFmtId="0" fontId="15" fillId="3" borderId="12" xfId="55" applyFont="1" applyFill="1" applyBorder="1" applyAlignment="1">
      <alignment horizontal="center" vertical="center" wrapText="1"/>
    </xf>
  </cellXfs>
  <cellStyles count="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4 4 2" xfId="49"/>
    <cellStyle name="常规 2" xfId="50"/>
    <cellStyle name="常规 2 10 2" xfId="51"/>
    <cellStyle name="常规 2 2" xfId="52"/>
    <cellStyle name="常规 3" xfId="53"/>
    <cellStyle name="常规 4" xfId="54"/>
    <cellStyle name="常规 54" xfId="55"/>
    <cellStyle name="常规 55" xfId="56"/>
    <cellStyle name="常规_01-01.中心花坛-钢结构" xfId="57"/>
    <cellStyle name="常规_Sheet1" xfId="58"/>
    <cellStyle name="常规_附件2：养护工程清单（2015补充）" xfId="59"/>
  </cellStyles>
  <tableStyles count="0" defaultTableStyle="TableStyleMedium2" defaultPivotStyle="PivotStyleMedium9"/>
  <colors>
    <mruColors>
      <color rgb="0000FFFF"/>
      <color rgb="0057A907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7"/>
  <sheetViews>
    <sheetView topLeftCell="A400" workbookViewId="0">
      <selection activeCell="F417" sqref="F417"/>
    </sheetView>
  </sheetViews>
  <sheetFormatPr defaultColWidth="9" defaultRowHeight="12.75" outlineLevelCol="7"/>
  <cols>
    <col min="1" max="1" width="10.25" style="122" customWidth="1"/>
    <col min="2" max="2" width="7.375" style="122" customWidth="1"/>
    <col min="3" max="3" width="31.25" style="122" customWidth="1"/>
    <col min="4" max="4" width="5.875" style="122" customWidth="1"/>
    <col min="5" max="7" width="8.875" style="122" customWidth="1"/>
    <col min="8" max="8" width="6.125" style="122" customWidth="1"/>
    <col min="9" max="16384" width="9" style="122"/>
  </cols>
  <sheetData>
    <row r="1" ht="42" customHeight="1" spans="1:8">
      <c r="A1" s="123"/>
      <c r="B1" s="123"/>
      <c r="C1" s="123"/>
      <c r="D1" s="123"/>
      <c r="E1" s="123"/>
      <c r="F1" s="123"/>
      <c r="G1" s="123"/>
      <c r="H1" s="123"/>
    </row>
    <row r="2" ht="27" customHeight="1" spans="1:8">
      <c r="A2" s="123"/>
      <c r="B2" s="124" t="s">
        <v>0</v>
      </c>
      <c r="C2" s="124"/>
      <c r="D2" s="124"/>
      <c r="E2" s="124"/>
      <c r="F2" s="124"/>
      <c r="G2" s="124"/>
      <c r="H2" s="123"/>
    </row>
    <row r="3" ht="15" customHeight="1" spans="1:8">
      <c r="A3" s="123"/>
      <c r="B3" s="125" t="s">
        <v>1</v>
      </c>
      <c r="C3" s="125"/>
      <c r="D3" s="126"/>
      <c r="E3" s="126"/>
      <c r="F3" s="126"/>
      <c r="G3" s="126" t="s">
        <v>2</v>
      </c>
      <c r="H3" s="123"/>
    </row>
    <row r="4" ht="0.95" customHeight="1" spans="1:8">
      <c r="A4" s="123"/>
      <c r="B4" s="123"/>
      <c r="C4" s="123"/>
      <c r="D4" s="123"/>
      <c r="E4" s="123"/>
      <c r="F4" s="123"/>
      <c r="G4" s="123"/>
      <c r="H4" s="123"/>
    </row>
    <row r="5" ht="21.95" customHeight="1" spans="1:8">
      <c r="A5" s="123"/>
      <c r="B5" s="127" t="s">
        <v>3</v>
      </c>
      <c r="C5" s="127"/>
      <c r="D5" s="127"/>
      <c r="E5" s="127"/>
      <c r="F5" s="127"/>
      <c r="G5" s="127"/>
      <c r="H5" s="123"/>
    </row>
    <row r="6" ht="17.1" customHeight="1" spans="1:8">
      <c r="A6" s="123"/>
      <c r="B6" s="128" t="s">
        <v>4</v>
      </c>
      <c r="C6" s="129" t="s">
        <v>5</v>
      </c>
      <c r="D6" s="129" t="s">
        <v>6</v>
      </c>
      <c r="E6" s="129" t="s">
        <v>7</v>
      </c>
      <c r="F6" s="129" t="s">
        <v>8</v>
      </c>
      <c r="G6" s="130" t="s">
        <v>9</v>
      </c>
      <c r="H6" s="123"/>
    </row>
    <row r="7" ht="15" customHeight="1" spans="1:8">
      <c r="A7" s="123"/>
      <c r="B7" s="131"/>
      <c r="C7" s="132" t="s">
        <v>10</v>
      </c>
      <c r="D7" s="133"/>
      <c r="E7" s="134"/>
      <c r="F7" s="134"/>
      <c r="G7" s="135"/>
      <c r="H7" s="123"/>
    </row>
    <row r="8" ht="15" customHeight="1" spans="1:8">
      <c r="A8" s="123"/>
      <c r="B8" s="131" t="s">
        <v>11</v>
      </c>
      <c r="C8" s="132" t="s">
        <v>12</v>
      </c>
      <c r="D8" s="133" t="s">
        <v>13</v>
      </c>
      <c r="E8" s="134" t="s">
        <v>14</v>
      </c>
      <c r="F8" s="134" t="s">
        <v>15</v>
      </c>
      <c r="G8" s="135" t="s">
        <v>15</v>
      </c>
      <c r="H8" s="123"/>
    </row>
    <row r="9" ht="15" customHeight="1" spans="1:8">
      <c r="A9" s="123"/>
      <c r="B9" s="131"/>
      <c r="C9" s="132" t="s">
        <v>16</v>
      </c>
      <c r="D9" s="133"/>
      <c r="E9" s="134"/>
      <c r="F9" s="134"/>
      <c r="G9" s="135"/>
      <c r="H9" s="123"/>
    </row>
    <row r="10" ht="15" customHeight="1" spans="1:8">
      <c r="A10" s="123"/>
      <c r="B10" s="131" t="s">
        <v>17</v>
      </c>
      <c r="C10" s="132" t="s">
        <v>18</v>
      </c>
      <c r="D10" s="133" t="s">
        <v>19</v>
      </c>
      <c r="E10" s="134" t="s">
        <v>20</v>
      </c>
      <c r="F10" s="134" t="s">
        <v>21</v>
      </c>
      <c r="G10" s="135" t="s">
        <v>22</v>
      </c>
      <c r="H10" s="123"/>
    </row>
    <row r="11" ht="15" customHeight="1" spans="1:8">
      <c r="A11" s="123"/>
      <c r="B11" s="131" t="s">
        <v>23</v>
      </c>
      <c r="C11" s="132" t="s">
        <v>24</v>
      </c>
      <c r="D11" s="133" t="s">
        <v>19</v>
      </c>
      <c r="E11" s="134" t="s">
        <v>25</v>
      </c>
      <c r="F11" s="134" t="s">
        <v>26</v>
      </c>
      <c r="G11" s="135" t="s">
        <v>27</v>
      </c>
      <c r="H11" s="123"/>
    </row>
    <row r="12" ht="15" customHeight="1" spans="1:8">
      <c r="A12" s="123"/>
      <c r="B12" s="131" t="s">
        <v>28</v>
      </c>
      <c r="C12" s="132" t="s">
        <v>29</v>
      </c>
      <c r="D12" s="133" t="s">
        <v>19</v>
      </c>
      <c r="E12" s="134" t="s">
        <v>30</v>
      </c>
      <c r="F12" s="134" t="s">
        <v>31</v>
      </c>
      <c r="G12" s="135" t="s">
        <v>32</v>
      </c>
      <c r="H12" s="123"/>
    </row>
    <row r="13" ht="15" customHeight="1" spans="1:8">
      <c r="A13" s="123"/>
      <c r="B13" s="131" t="s">
        <v>33</v>
      </c>
      <c r="C13" s="132" t="s">
        <v>34</v>
      </c>
      <c r="D13" s="133" t="s">
        <v>19</v>
      </c>
      <c r="E13" s="134" t="s">
        <v>35</v>
      </c>
      <c r="F13" s="134" t="s">
        <v>36</v>
      </c>
      <c r="G13" s="135" t="s">
        <v>37</v>
      </c>
      <c r="H13" s="123"/>
    </row>
    <row r="14" ht="15" customHeight="1" spans="1:8">
      <c r="A14" s="123"/>
      <c r="B14" s="131" t="s">
        <v>38</v>
      </c>
      <c r="C14" s="132" t="s">
        <v>39</v>
      </c>
      <c r="D14" s="133" t="s">
        <v>19</v>
      </c>
      <c r="E14" s="134" t="s">
        <v>40</v>
      </c>
      <c r="F14" s="134" t="s">
        <v>41</v>
      </c>
      <c r="G14" s="135" t="s">
        <v>42</v>
      </c>
      <c r="H14" s="123"/>
    </row>
    <row r="15" ht="15" customHeight="1" spans="1:8">
      <c r="A15" s="123"/>
      <c r="B15" s="131" t="s">
        <v>43</v>
      </c>
      <c r="C15" s="132" t="s">
        <v>44</v>
      </c>
      <c r="D15" s="133" t="s">
        <v>19</v>
      </c>
      <c r="E15" s="134" t="s">
        <v>20</v>
      </c>
      <c r="F15" s="134" t="s">
        <v>45</v>
      </c>
      <c r="G15" s="135" t="s">
        <v>46</v>
      </c>
      <c r="H15" s="123"/>
    </row>
    <row r="16" ht="15" customHeight="1" spans="1:8">
      <c r="A16" s="123"/>
      <c r="B16" s="131" t="s">
        <v>47</v>
      </c>
      <c r="C16" s="132" t="s">
        <v>48</v>
      </c>
      <c r="D16" s="133" t="s">
        <v>19</v>
      </c>
      <c r="E16" s="134" t="s">
        <v>25</v>
      </c>
      <c r="F16" s="134" t="s">
        <v>49</v>
      </c>
      <c r="G16" s="135" t="s">
        <v>50</v>
      </c>
      <c r="H16" s="123"/>
    </row>
    <row r="17" ht="15" customHeight="1" spans="1:8">
      <c r="A17" s="123"/>
      <c r="B17" s="131" t="s">
        <v>51</v>
      </c>
      <c r="C17" s="132" t="s">
        <v>52</v>
      </c>
      <c r="D17" s="133" t="s">
        <v>19</v>
      </c>
      <c r="E17" s="134" t="s">
        <v>14</v>
      </c>
      <c r="F17" s="134" t="s">
        <v>53</v>
      </c>
      <c r="G17" s="135" t="s">
        <v>53</v>
      </c>
      <c r="H17" s="123"/>
    </row>
    <row r="18" ht="15" customHeight="1" spans="1:8">
      <c r="A18" s="123"/>
      <c r="B18" s="131" t="s">
        <v>54</v>
      </c>
      <c r="C18" s="132" t="s">
        <v>55</v>
      </c>
      <c r="D18" s="133" t="s">
        <v>19</v>
      </c>
      <c r="E18" s="134" t="s">
        <v>56</v>
      </c>
      <c r="F18" s="134" t="s">
        <v>57</v>
      </c>
      <c r="G18" s="135" t="s">
        <v>58</v>
      </c>
      <c r="H18" s="123"/>
    </row>
    <row r="19" ht="15" customHeight="1" spans="1:8">
      <c r="A19" s="123"/>
      <c r="B19" s="131" t="s">
        <v>59</v>
      </c>
      <c r="C19" s="132" t="s">
        <v>60</v>
      </c>
      <c r="D19" s="133" t="s">
        <v>19</v>
      </c>
      <c r="E19" s="134" t="s">
        <v>25</v>
      </c>
      <c r="F19" s="134" t="s">
        <v>61</v>
      </c>
      <c r="G19" s="135" t="s">
        <v>62</v>
      </c>
      <c r="H19" s="123"/>
    </row>
    <row r="20" ht="15" customHeight="1" spans="1:8">
      <c r="A20" s="123"/>
      <c r="B20" s="131" t="s">
        <v>63</v>
      </c>
      <c r="C20" s="132" t="s">
        <v>64</v>
      </c>
      <c r="D20" s="133" t="s">
        <v>19</v>
      </c>
      <c r="E20" s="134" t="s">
        <v>25</v>
      </c>
      <c r="F20" s="134" t="s">
        <v>65</v>
      </c>
      <c r="G20" s="135" t="s">
        <v>66</v>
      </c>
      <c r="H20" s="123"/>
    </row>
    <row r="21" ht="15" customHeight="1" spans="1:8">
      <c r="A21" s="123"/>
      <c r="B21" s="131" t="s">
        <v>67</v>
      </c>
      <c r="C21" s="132" t="s">
        <v>68</v>
      </c>
      <c r="D21" s="133" t="s">
        <v>19</v>
      </c>
      <c r="E21" s="134" t="s">
        <v>69</v>
      </c>
      <c r="F21" s="134" t="s">
        <v>70</v>
      </c>
      <c r="G21" s="135" t="s">
        <v>71</v>
      </c>
      <c r="H21" s="123"/>
    </row>
    <row r="22" ht="15" customHeight="1" spans="1:8">
      <c r="A22" s="123"/>
      <c r="B22" s="131" t="s">
        <v>72</v>
      </c>
      <c r="C22" s="132" t="s">
        <v>73</v>
      </c>
      <c r="D22" s="133" t="s">
        <v>19</v>
      </c>
      <c r="E22" s="134" t="s">
        <v>40</v>
      </c>
      <c r="F22" s="134" t="s">
        <v>74</v>
      </c>
      <c r="G22" s="135" t="s">
        <v>75</v>
      </c>
      <c r="H22" s="123"/>
    </row>
    <row r="23" ht="15" customHeight="1" spans="1:8">
      <c r="A23" s="123"/>
      <c r="B23" s="131" t="s">
        <v>76</v>
      </c>
      <c r="C23" s="132" t="s">
        <v>77</v>
      </c>
      <c r="D23" s="133" t="s">
        <v>19</v>
      </c>
      <c r="E23" s="134" t="s">
        <v>14</v>
      </c>
      <c r="F23" s="134" t="s">
        <v>78</v>
      </c>
      <c r="G23" s="135" t="s">
        <v>78</v>
      </c>
      <c r="H23" s="123"/>
    </row>
    <row r="24" ht="15" customHeight="1" spans="1:8">
      <c r="A24" s="123"/>
      <c r="B24" s="131" t="s">
        <v>79</v>
      </c>
      <c r="C24" s="132" t="s">
        <v>80</v>
      </c>
      <c r="D24" s="133" t="s">
        <v>19</v>
      </c>
      <c r="E24" s="134" t="s">
        <v>81</v>
      </c>
      <c r="F24" s="134" t="s">
        <v>82</v>
      </c>
      <c r="G24" s="135" t="s">
        <v>83</v>
      </c>
      <c r="H24" s="123"/>
    </row>
    <row r="25" ht="15" customHeight="1" spans="1:8">
      <c r="A25" s="123"/>
      <c r="B25" s="131" t="s">
        <v>84</v>
      </c>
      <c r="C25" s="132" t="s">
        <v>85</v>
      </c>
      <c r="D25" s="133" t="s">
        <v>19</v>
      </c>
      <c r="E25" s="134" t="s">
        <v>14</v>
      </c>
      <c r="F25" s="134" t="s">
        <v>86</v>
      </c>
      <c r="G25" s="135" t="s">
        <v>86</v>
      </c>
      <c r="H25" s="123"/>
    </row>
    <row r="26" ht="15" customHeight="1" spans="1:8">
      <c r="A26" s="123"/>
      <c r="B26" s="131" t="s">
        <v>87</v>
      </c>
      <c r="C26" s="132" t="s">
        <v>88</v>
      </c>
      <c r="D26" s="133" t="s">
        <v>19</v>
      </c>
      <c r="E26" s="134" t="s">
        <v>14</v>
      </c>
      <c r="F26" s="134" t="s">
        <v>89</v>
      </c>
      <c r="G26" s="135" t="s">
        <v>89</v>
      </c>
      <c r="H26" s="123"/>
    </row>
    <row r="27" ht="15" customHeight="1" spans="1:8">
      <c r="A27" s="123"/>
      <c r="B27" s="131" t="s">
        <v>90</v>
      </c>
      <c r="C27" s="132" t="s">
        <v>91</v>
      </c>
      <c r="D27" s="133" t="s">
        <v>19</v>
      </c>
      <c r="E27" s="134" t="s">
        <v>20</v>
      </c>
      <c r="F27" s="134" t="s">
        <v>92</v>
      </c>
      <c r="G27" s="135" t="s">
        <v>93</v>
      </c>
      <c r="H27" s="123"/>
    </row>
    <row r="28" ht="15" customHeight="1" spans="1:8">
      <c r="A28" s="123"/>
      <c r="B28" s="131" t="s">
        <v>94</v>
      </c>
      <c r="C28" s="132" t="s">
        <v>95</v>
      </c>
      <c r="D28" s="133" t="s">
        <v>19</v>
      </c>
      <c r="E28" s="134" t="s">
        <v>96</v>
      </c>
      <c r="F28" s="134" t="s">
        <v>97</v>
      </c>
      <c r="G28" s="135" t="s">
        <v>98</v>
      </c>
      <c r="H28" s="123"/>
    </row>
    <row r="29" ht="15" customHeight="1" spans="1:8">
      <c r="A29" s="123"/>
      <c r="B29" s="131" t="s">
        <v>99</v>
      </c>
      <c r="C29" s="132" t="s">
        <v>100</v>
      </c>
      <c r="D29" s="133" t="s">
        <v>19</v>
      </c>
      <c r="E29" s="134" t="s">
        <v>14</v>
      </c>
      <c r="F29" s="134" t="s">
        <v>101</v>
      </c>
      <c r="G29" s="135" t="s">
        <v>101</v>
      </c>
      <c r="H29" s="123"/>
    </row>
    <row r="30" ht="15" customHeight="1" spans="1:8">
      <c r="A30" s="123"/>
      <c r="B30" s="131" t="s">
        <v>102</v>
      </c>
      <c r="C30" s="132" t="s">
        <v>103</v>
      </c>
      <c r="D30" s="133" t="s">
        <v>19</v>
      </c>
      <c r="E30" s="134" t="s">
        <v>14</v>
      </c>
      <c r="F30" s="134" t="s">
        <v>104</v>
      </c>
      <c r="G30" s="135" t="s">
        <v>104</v>
      </c>
      <c r="H30" s="123"/>
    </row>
    <row r="31" ht="15" customHeight="1" spans="1:8">
      <c r="A31" s="123"/>
      <c r="B31" s="131" t="s">
        <v>105</v>
      </c>
      <c r="C31" s="132" t="s">
        <v>106</v>
      </c>
      <c r="D31" s="133" t="s">
        <v>19</v>
      </c>
      <c r="E31" s="134" t="s">
        <v>14</v>
      </c>
      <c r="F31" s="134" t="s">
        <v>107</v>
      </c>
      <c r="G31" s="135" t="s">
        <v>107</v>
      </c>
      <c r="H31" s="123"/>
    </row>
    <row r="32" ht="15" customHeight="1" spans="1:8">
      <c r="A32" s="123"/>
      <c r="B32" s="131" t="s">
        <v>108</v>
      </c>
      <c r="C32" s="132" t="s">
        <v>109</v>
      </c>
      <c r="D32" s="133" t="s">
        <v>19</v>
      </c>
      <c r="E32" s="134" t="s">
        <v>14</v>
      </c>
      <c r="F32" s="134" t="s">
        <v>110</v>
      </c>
      <c r="G32" s="135" t="s">
        <v>110</v>
      </c>
      <c r="H32" s="123"/>
    </row>
    <row r="33" ht="15" customHeight="1" spans="1:8">
      <c r="A33" s="123"/>
      <c r="B33" s="131" t="s">
        <v>111</v>
      </c>
      <c r="C33" s="132" t="s">
        <v>112</v>
      </c>
      <c r="D33" s="133" t="s">
        <v>19</v>
      </c>
      <c r="E33" s="134" t="s">
        <v>96</v>
      </c>
      <c r="F33" s="134" t="s">
        <v>113</v>
      </c>
      <c r="G33" s="135" t="s">
        <v>114</v>
      </c>
      <c r="H33" s="123"/>
    </row>
    <row r="34" ht="15" customHeight="1" spans="1:8">
      <c r="A34" s="123"/>
      <c r="B34" s="131" t="s">
        <v>115</v>
      </c>
      <c r="C34" s="132" t="s">
        <v>116</v>
      </c>
      <c r="D34" s="133" t="s">
        <v>19</v>
      </c>
      <c r="E34" s="134" t="s">
        <v>14</v>
      </c>
      <c r="F34" s="134" t="s">
        <v>117</v>
      </c>
      <c r="G34" s="135" t="s">
        <v>117</v>
      </c>
      <c r="H34" s="123"/>
    </row>
    <row r="35" ht="15" customHeight="1" spans="1:8">
      <c r="A35" s="123"/>
      <c r="B35" s="131" t="s">
        <v>118</v>
      </c>
      <c r="C35" s="132" t="s">
        <v>119</v>
      </c>
      <c r="D35" s="133" t="s">
        <v>19</v>
      </c>
      <c r="E35" s="134" t="s">
        <v>14</v>
      </c>
      <c r="F35" s="134" t="s">
        <v>120</v>
      </c>
      <c r="G35" s="135" t="s">
        <v>120</v>
      </c>
      <c r="H35" s="123"/>
    </row>
    <row r="36" ht="15" customHeight="1" spans="1:8">
      <c r="A36" s="123"/>
      <c r="B36" s="131" t="s">
        <v>121</v>
      </c>
      <c r="C36" s="132" t="s">
        <v>122</v>
      </c>
      <c r="D36" s="133" t="s">
        <v>19</v>
      </c>
      <c r="E36" s="134" t="s">
        <v>14</v>
      </c>
      <c r="F36" s="134" t="s">
        <v>123</v>
      </c>
      <c r="G36" s="135" t="s">
        <v>123</v>
      </c>
      <c r="H36" s="123"/>
    </row>
    <row r="37" ht="15" customHeight="1" spans="1:8">
      <c r="A37" s="123"/>
      <c r="B37" s="131" t="s">
        <v>124</v>
      </c>
      <c r="C37" s="132" t="s">
        <v>125</v>
      </c>
      <c r="D37" s="133" t="s">
        <v>19</v>
      </c>
      <c r="E37" s="134" t="s">
        <v>14</v>
      </c>
      <c r="F37" s="134" t="s">
        <v>126</v>
      </c>
      <c r="G37" s="135" t="s">
        <v>126</v>
      </c>
      <c r="H37" s="123"/>
    </row>
    <row r="38" ht="15" customHeight="1" spans="1:8">
      <c r="A38" s="123"/>
      <c r="B38" s="131" t="s">
        <v>127</v>
      </c>
      <c r="C38" s="132" t="s">
        <v>128</v>
      </c>
      <c r="D38" s="133" t="s">
        <v>19</v>
      </c>
      <c r="E38" s="134" t="s">
        <v>96</v>
      </c>
      <c r="F38" s="134" t="s">
        <v>129</v>
      </c>
      <c r="G38" s="135" t="s">
        <v>130</v>
      </c>
      <c r="H38" s="123"/>
    </row>
    <row r="39" ht="15" customHeight="1" spans="1:8">
      <c r="A39" s="123"/>
      <c r="B39" s="131" t="s">
        <v>131</v>
      </c>
      <c r="C39" s="132" t="s">
        <v>132</v>
      </c>
      <c r="D39" s="133" t="s">
        <v>19</v>
      </c>
      <c r="E39" s="134" t="s">
        <v>96</v>
      </c>
      <c r="F39" s="134" t="s">
        <v>133</v>
      </c>
      <c r="G39" s="135" t="s">
        <v>134</v>
      </c>
      <c r="H39" s="123"/>
    </row>
    <row r="40" ht="15" customHeight="1" spans="1:8">
      <c r="A40" s="123"/>
      <c r="B40" s="131" t="s">
        <v>135</v>
      </c>
      <c r="C40" s="132" t="s">
        <v>136</v>
      </c>
      <c r="D40" s="133" t="s">
        <v>19</v>
      </c>
      <c r="E40" s="134" t="s">
        <v>20</v>
      </c>
      <c r="F40" s="134" t="s">
        <v>137</v>
      </c>
      <c r="G40" s="135" t="s">
        <v>138</v>
      </c>
      <c r="H40" s="123"/>
    </row>
    <row r="41" ht="15" customHeight="1" spans="1:8">
      <c r="A41" s="123"/>
      <c r="B41" s="131" t="s">
        <v>139</v>
      </c>
      <c r="C41" s="132" t="s">
        <v>140</v>
      </c>
      <c r="D41" s="133" t="s">
        <v>19</v>
      </c>
      <c r="E41" s="134" t="s">
        <v>96</v>
      </c>
      <c r="F41" s="134" t="s">
        <v>141</v>
      </c>
      <c r="G41" s="135" t="s">
        <v>142</v>
      </c>
      <c r="H41" s="123"/>
    </row>
    <row r="42" ht="15" customHeight="1" spans="1:8">
      <c r="A42" s="123"/>
      <c r="B42" s="131" t="s">
        <v>143</v>
      </c>
      <c r="C42" s="132" t="s">
        <v>144</v>
      </c>
      <c r="D42" s="133" t="s">
        <v>19</v>
      </c>
      <c r="E42" s="134" t="s">
        <v>20</v>
      </c>
      <c r="F42" s="134" t="s">
        <v>145</v>
      </c>
      <c r="G42" s="135" t="s">
        <v>146</v>
      </c>
      <c r="H42" s="123"/>
    </row>
    <row r="43" ht="15" customHeight="1" spans="1:8">
      <c r="A43" s="123"/>
      <c r="B43" s="131" t="s">
        <v>147</v>
      </c>
      <c r="C43" s="132" t="s">
        <v>148</v>
      </c>
      <c r="D43" s="133" t="s">
        <v>19</v>
      </c>
      <c r="E43" s="134" t="s">
        <v>14</v>
      </c>
      <c r="F43" s="134" t="s">
        <v>149</v>
      </c>
      <c r="G43" s="135" t="s">
        <v>149</v>
      </c>
      <c r="H43" s="123"/>
    </row>
    <row r="44" ht="15" customHeight="1" spans="1:8">
      <c r="A44" s="123"/>
      <c r="B44" s="131" t="s">
        <v>150</v>
      </c>
      <c r="C44" s="132" t="s">
        <v>151</v>
      </c>
      <c r="D44" s="133" t="s">
        <v>19</v>
      </c>
      <c r="E44" s="134" t="s">
        <v>14</v>
      </c>
      <c r="F44" s="134" t="s">
        <v>152</v>
      </c>
      <c r="G44" s="135" t="s">
        <v>152</v>
      </c>
      <c r="H44" s="123"/>
    </row>
    <row r="45" ht="15" customHeight="1" spans="1:8">
      <c r="A45" s="123"/>
      <c r="B45" s="131" t="s">
        <v>153</v>
      </c>
      <c r="C45" s="132" t="s">
        <v>154</v>
      </c>
      <c r="D45" s="133" t="s">
        <v>155</v>
      </c>
      <c r="E45" s="134" t="s">
        <v>69</v>
      </c>
      <c r="F45" s="134" t="s">
        <v>156</v>
      </c>
      <c r="G45" s="135" t="s">
        <v>157</v>
      </c>
      <c r="H45" s="123"/>
    </row>
    <row r="46" ht="15" customHeight="1" spans="1:8">
      <c r="A46" s="123"/>
      <c r="B46" s="131" t="s">
        <v>158</v>
      </c>
      <c r="C46" s="132" t="s">
        <v>159</v>
      </c>
      <c r="D46" s="133"/>
      <c r="E46" s="134"/>
      <c r="F46" s="134"/>
      <c r="G46" s="135"/>
      <c r="H46" s="123"/>
    </row>
    <row r="47" ht="15" customHeight="1" spans="1:8">
      <c r="A47" s="123"/>
      <c r="B47" s="131" t="s">
        <v>160</v>
      </c>
      <c r="C47" s="132" t="s">
        <v>159</v>
      </c>
      <c r="D47" s="133" t="s">
        <v>155</v>
      </c>
      <c r="E47" s="134" t="s">
        <v>40</v>
      </c>
      <c r="F47" s="134" t="s">
        <v>161</v>
      </c>
      <c r="G47" s="135" t="s">
        <v>162</v>
      </c>
      <c r="H47" s="123"/>
    </row>
    <row r="48" ht="15" customHeight="1" spans="1:8">
      <c r="A48" s="123"/>
      <c r="B48" s="131" t="s">
        <v>163</v>
      </c>
      <c r="C48" s="132" t="s">
        <v>164</v>
      </c>
      <c r="D48" s="133" t="s">
        <v>155</v>
      </c>
      <c r="E48" s="134" t="s">
        <v>20</v>
      </c>
      <c r="F48" s="134" t="s">
        <v>161</v>
      </c>
      <c r="G48" s="135" t="s">
        <v>165</v>
      </c>
      <c r="H48" s="123"/>
    </row>
    <row r="49" ht="15" customHeight="1" spans="1:8">
      <c r="A49" s="123"/>
      <c r="B49" s="131" t="s">
        <v>166</v>
      </c>
      <c r="C49" s="132" t="s">
        <v>167</v>
      </c>
      <c r="D49" s="133" t="s">
        <v>155</v>
      </c>
      <c r="E49" s="134" t="s">
        <v>25</v>
      </c>
      <c r="F49" s="134" t="s">
        <v>168</v>
      </c>
      <c r="G49" s="135" t="s">
        <v>169</v>
      </c>
      <c r="H49" s="123"/>
    </row>
    <row r="50" ht="15" customHeight="1" spans="1:8">
      <c r="A50" s="123"/>
      <c r="B50" s="131" t="s">
        <v>170</v>
      </c>
      <c r="C50" s="132" t="s">
        <v>171</v>
      </c>
      <c r="D50" s="133" t="s">
        <v>155</v>
      </c>
      <c r="E50" s="134" t="s">
        <v>96</v>
      </c>
      <c r="F50" s="134" t="s">
        <v>172</v>
      </c>
      <c r="G50" s="135" t="s">
        <v>173</v>
      </c>
      <c r="H50" s="123"/>
    </row>
    <row r="51" ht="0.95" customHeight="1" spans="1:8">
      <c r="A51" s="123"/>
      <c r="B51" s="131"/>
      <c r="C51" s="132"/>
      <c r="D51" s="133"/>
      <c r="E51" s="134"/>
      <c r="F51" s="134"/>
      <c r="G51" s="135"/>
      <c r="H51" s="123"/>
    </row>
    <row r="52" ht="15" customHeight="1" spans="1:8">
      <c r="A52" s="123"/>
      <c r="B52" s="126" t="s">
        <v>174</v>
      </c>
      <c r="C52" s="126"/>
      <c r="D52" s="126"/>
      <c r="E52" s="126"/>
      <c r="F52" s="126"/>
      <c r="G52" s="125" t="s">
        <v>175</v>
      </c>
      <c r="H52" s="123"/>
    </row>
    <row r="53" ht="32.1" customHeight="1" spans="1:8">
      <c r="A53" s="123"/>
      <c r="B53" s="123"/>
      <c r="C53" s="123"/>
      <c r="D53" s="123"/>
      <c r="E53" s="123"/>
      <c r="F53" s="123"/>
      <c r="G53" s="123"/>
      <c r="H53" s="123"/>
    </row>
    <row r="54" ht="42" customHeight="1" spans="1:8">
      <c r="A54" s="123"/>
      <c r="B54" s="123"/>
      <c r="C54" s="123"/>
      <c r="D54" s="123"/>
      <c r="E54" s="123"/>
      <c r="F54" s="123"/>
      <c r="G54" s="123"/>
      <c r="H54" s="123"/>
    </row>
    <row r="55" ht="27" customHeight="1" spans="1:8">
      <c r="A55" s="123"/>
      <c r="B55" s="124" t="s">
        <v>0</v>
      </c>
      <c r="C55" s="124"/>
      <c r="D55" s="124"/>
      <c r="E55" s="124"/>
      <c r="F55" s="124"/>
      <c r="G55" s="124"/>
      <c r="H55" s="123"/>
    </row>
    <row r="56" ht="15" customHeight="1" spans="1:8">
      <c r="A56" s="123"/>
      <c r="B56" s="125" t="s">
        <v>1</v>
      </c>
      <c r="C56" s="125"/>
      <c r="D56" s="126"/>
      <c r="E56" s="126"/>
      <c r="F56" s="126"/>
      <c r="G56" s="126" t="s">
        <v>2</v>
      </c>
      <c r="H56" s="123"/>
    </row>
    <row r="57" ht="0.95" customHeight="1" spans="1:8">
      <c r="A57" s="123"/>
      <c r="B57" s="123"/>
      <c r="C57" s="123"/>
      <c r="D57" s="123"/>
      <c r="E57" s="123"/>
      <c r="F57" s="123"/>
      <c r="G57" s="123"/>
      <c r="H57" s="123"/>
    </row>
    <row r="58" ht="21.95" customHeight="1" spans="1:8">
      <c r="A58" s="123"/>
      <c r="B58" s="127" t="s">
        <v>3</v>
      </c>
      <c r="C58" s="127"/>
      <c r="D58" s="127"/>
      <c r="E58" s="127"/>
      <c r="F58" s="127"/>
      <c r="G58" s="127"/>
      <c r="H58" s="123"/>
    </row>
    <row r="59" ht="17.1" customHeight="1" spans="1:8">
      <c r="A59" s="123"/>
      <c r="B59" s="128" t="s">
        <v>4</v>
      </c>
      <c r="C59" s="129" t="s">
        <v>5</v>
      </c>
      <c r="D59" s="129" t="s">
        <v>6</v>
      </c>
      <c r="E59" s="129" t="s">
        <v>7</v>
      </c>
      <c r="F59" s="129" t="s">
        <v>8</v>
      </c>
      <c r="G59" s="130" t="s">
        <v>9</v>
      </c>
      <c r="H59" s="123"/>
    </row>
    <row r="60" ht="15" customHeight="1" spans="1:8">
      <c r="A60" s="123"/>
      <c r="B60" s="131" t="s">
        <v>176</v>
      </c>
      <c r="C60" s="132" t="s">
        <v>177</v>
      </c>
      <c r="D60" s="133" t="s">
        <v>155</v>
      </c>
      <c r="E60" s="134" t="s">
        <v>178</v>
      </c>
      <c r="F60" s="134" t="s">
        <v>179</v>
      </c>
      <c r="G60" s="135" t="s">
        <v>180</v>
      </c>
      <c r="H60" s="123"/>
    </row>
    <row r="61" ht="15" customHeight="1" spans="1:8">
      <c r="A61" s="123"/>
      <c r="B61" s="131" t="s">
        <v>181</v>
      </c>
      <c r="C61" s="132" t="s">
        <v>182</v>
      </c>
      <c r="D61" s="133" t="s">
        <v>155</v>
      </c>
      <c r="E61" s="134" t="s">
        <v>96</v>
      </c>
      <c r="F61" s="134" t="s">
        <v>183</v>
      </c>
      <c r="G61" s="135" t="s">
        <v>184</v>
      </c>
      <c r="H61" s="123"/>
    </row>
    <row r="62" ht="15" customHeight="1" spans="1:8">
      <c r="A62" s="123"/>
      <c r="B62" s="131" t="s">
        <v>185</v>
      </c>
      <c r="C62" s="132" t="s">
        <v>186</v>
      </c>
      <c r="D62" s="133" t="s">
        <v>155</v>
      </c>
      <c r="E62" s="134" t="s">
        <v>25</v>
      </c>
      <c r="F62" s="134" t="s">
        <v>187</v>
      </c>
      <c r="G62" s="135" t="s">
        <v>188</v>
      </c>
      <c r="H62" s="123"/>
    </row>
    <row r="63" ht="15" customHeight="1" spans="1:8">
      <c r="A63" s="123"/>
      <c r="B63" s="131" t="s">
        <v>189</v>
      </c>
      <c r="C63" s="132" t="s">
        <v>190</v>
      </c>
      <c r="D63" s="133" t="s">
        <v>155</v>
      </c>
      <c r="E63" s="134" t="s">
        <v>25</v>
      </c>
      <c r="F63" s="134" t="s">
        <v>191</v>
      </c>
      <c r="G63" s="135" t="s">
        <v>192</v>
      </c>
      <c r="H63" s="123"/>
    </row>
    <row r="64" ht="15" customHeight="1" spans="1:8">
      <c r="A64" s="123"/>
      <c r="B64" s="131" t="s">
        <v>193</v>
      </c>
      <c r="C64" s="132" t="s">
        <v>194</v>
      </c>
      <c r="D64" s="133" t="s">
        <v>155</v>
      </c>
      <c r="E64" s="134" t="s">
        <v>178</v>
      </c>
      <c r="F64" s="134" t="s">
        <v>195</v>
      </c>
      <c r="G64" s="135" t="s">
        <v>196</v>
      </c>
      <c r="H64" s="123"/>
    </row>
    <row r="65" ht="15" customHeight="1" spans="1:8">
      <c r="A65" s="123"/>
      <c r="B65" s="131" t="s">
        <v>197</v>
      </c>
      <c r="C65" s="132" t="s">
        <v>198</v>
      </c>
      <c r="D65" s="133" t="s">
        <v>155</v>
      </c>
      <c r="E65" s="134" t="s">
        <v>14</v>
      </c>
      <c r="F65" s="134" t="s">
        <v>199</v>
      </c>
      <c r="G65" s="135" t="s">
        <v>199</v>
      </c>
      <c r="H65" s="123"/>
    </row>
    <row r="66" ht="15" customHeight="1" spans="1:8">
      <c r="A66" s="123"/>
      <c r="B66" s="131" t="s">
        <v>200</v>
      </c>
      <c r="C66" s="132" t="s">
        <v>201</v>
      </c>
      <c r="D66" s="133" t="s">
        <v>155</v>
      </c>
      <c r="E66" s="134" t="s">
        <v>25</v>
      </c>
      <c r="F66" s="134" t="s">
        <v>202</v>
      </c>
      <c r="G66" s="135" t="s">
        <v>203</v>
      </c>
      <c r="H66" s="123"/>
    </row>
    <row r="67" ht="15" customHeight="1" spans="1:8">
      <c r="A67" s="123"/>
      <c r="B67" s="131" t="s">
        <v>204</v>
      </c>
      <c r="C67" s="132" t="s">
        <v>205</v>
      </c>
      <c r="D67" s="133" t="s">
        <v>155</v>
      </c>
      <c r="E67" s="134" t="s">
        <v>206</v>
      </c>
      <c r="F67" s="134" t="s">
        <v>207</v>
      </c>
      <c r="G67" s="135" t="s">
        <v>208</v>
      </c>
      <c r="H67" s="123"/>
    </row>
    <row r="68" ht="15" customHeight="1" spans="1:8">
      <c r="A68" s="123"/>
      <c r="B68" s="131" t="s">
        <v>209</v>
      </c>
      <c r="C68" s="132" t="s">
        <v>210</v>
      </c>
      <c r="D68" s="133" t="s">
        <v>155</v>
      </c>
      <c r="E68" s="134" t="s">
        <v>25</v>
      </c>
      <c r="F68" s="134" t="s">
        <v>211</v>
      </c>
      <c r="G68" s="135" t="s">
        <v>212</v>
      </c>
      <c r="H68" s="123"/>
    </row>
    <row r="69" ht="15" customHeight="1" spans="1:8">
      <c r="A69" s="123"/>
      <c r="B69" s="131" t="s">
        <v>213</v>
      </c>
      <c r="C69" s="132" t="s">
        <v>214</v>
      </c>
      <c r="D69" s="133" t="s">
        <v>155</v>
      </c>
      <c r="E69" s="134" t="s">
        <v>96</v>
      </c>
      <c r="F69" s="134" t="s">
        <v>215</v>
      </c>
      <c r="G69" s="135" t="s">
        <v>216</v>
      </c>
      <c r="H69" s="123"/>
    </row>
    <row r="70" ht="15" customHeight="1" spans="1:8">
      <c r="A70" s="123"/>
      <c r="B70" s="131" t="s">
        <v>217</v>
      </c>
      <c r="C70" s="132" t="s">
        <v>218</v>
      </c>
      <c r="D70" s="133" t="s">
        <v>155</v>
      </c>
      <c r="E70" s="134" t="s">
        <v>96</v>
      </c>
      <c r="F70" s="134" t="s">
        <v>219</v>
      </c>
      <c r="G70" s="135" t="s">
        <v>220</v>
      </c>
      <c r="H70" s="123"/>
    </row>
    <row r="71" ht="15" customHeight="1" spans="1:8">
      <c r="A71" s="123"/>
      <c r="B71" s="131" t="s">
        <v>221</v>
      </c>
      <c r="C71" s="132" t="s">
        <v>222</v>
      </c>
      <c r="D71" s="133" t="s">
        <v>155</v>
      </c>
      <c r="E71" s="134" t="s">
        <v>25</v>
      </c>
      <c r="F71" s="134" t="s">
        <v>223</v>
      </c>
      <c r="G71" s="135" t="s">
        <v>224</v>
      </c>
      <c r="H71" s="123"/>
    </row>
    <row r="72" ht="15" customHeight="1" spans="1:8">
      <c r="A72" s="123"/>
      <c r="B72" s="131" t="s">
        <v>225</v>
      </c>
      <c r="C72" s="132" t="s">
        <v>226</v>
      </c>
      <c r="D72" s="133" t="s">
        <v>155</v>
      </c>
      <c r="E72" s="134" t="s">
        <v>178</v>
      </c>
      <c r="F72" s="134" t="s">
        <v>227</v>
      </c>
      <c r="G72" s="135" t="s">
        <v>228</v>
      </c>
      <c r="H72" s="123"/>
    </row>
    <row r="73" ht="15" customHeight="1" spans="1:8">
      <c r="A73" s="123"/>
      <c r="B73" s="131" t="s">
        <v>229</v>
      </c>
      <c r="C73" s="132" t="s">
        <v>230</v>
      </c>
      <c r="D73" s="133" t="s">
        <v>155</v>
      </c>
      <c r="E73" s="134" t="s">
        <v>25</v>
      </c>
      <c r="F73" s="134" t="s">
        <v>231</v>
      </c>
      <c r="G73" s="135" t="s">
        <v>232</v>
      </c>
      <c r="H73" s="123"/>
    </row>
    <row r="74" ht="15" customHeight="1" spans="1:8">
      <c r="A74" s="123"/>
      <c r="B74" s="131" t="s">
        <v>233</v>
      </c>
      <c r="C74" s="132" t="s">
        <v>234</v>
      </c>
      <c r="D74" s="133" t="s">
        <v>155</v>
      </c>
      <c r="E74" s="134" t="s">
        <v>25</v>
      </c>
      <c r="F74" s="134" t="s">
        <v>235</v>
      </c>
      <c r="G74" s="135" t="s">
        <v>236</v>
      </c>
      <c r="H74" s="123"/>
    </row>
    <row r="75" ht="15" customHeight="1" spans="1:8">
      <c r="A75" s="123"/>
      <c r="B75" s="131" t="s">
        <v>237</v>
      </c>
      <c r="C75" s="132" t="s">
        <v>238</v>
      </c>
      <c r="D75" s="133" t="s">
        <v>155</v>
      </c>
      <c r="E75" s="134" t="s">
        <v>25</v>
      </c>
      <c r="F75" s="134" t="s">
        <v>239</v>
      </c>
      <c r="G75" s="135" t="s">
        <v>240</v>
      </c>
      <c r="H75" s="123"/>
    </row>
    <row r="76" ht="15" customHeight="1" spans="1:8">
      <c r="A76" s="123"/>
      <c r="B76" s="131" t="s">
        <v>241</v>
      </c>
      <c r="C76" s="132" t="s">
        <v>242</v>
      </c>
      <c r="D76" s="133" t="s">
        <v>155</v>
      </c>
      <c r="E76" s="134" t="s">
        <v>25</v>
      </c>
      <c r="F76" s="134" t="s">
        <v>243</v>
      </c>
      <c r="G76" s="135" t="s">
        <v>244</v>
      </c>
      <c r="H76" s="123"/>
    </row>
    <row r="77" ht="15" customHeight="1" spans="1:8">
      <c r="A77" s="123"/>
      <c r="B77" s="131" t="s">
        <v>245</v>
      </c>
      <c r="C77" s="132" t="s">
        <v>246</v>
      </c>
      <c r="D77" s="133" t="s">
        <v>155</v>
      </c>
      <c r="E77" s="134" t="s">
        <v>25</v>
      </c>
      <c r="F77" s="134" t="s">
        <v>247</v>
      </c>
      <c r="G77" s="135" t="s">
        <v>248</v>
      </c>
      <c r="H77" s="123"/>
    </row>
    <row r="78" ht="15" customHeight="1" spans="1:8">
      <c r="A78" s="123"/>
      <c r="B78" s="131" t="s">
        <v>249</v>
      </c>
      <c r="C78" s="132" t="s">
        <v>250</v>
      </c>
      <c r="D78" s="133" t="s">
        <v>155</v>
      </c>
      <c r="E78" s="134" t="s">
        <v>25</v>
      </c>
      <c r="F78" s="134" t="s">
        <v>251</v>
      </c>
      <c r="G78" s="135" t="s">
        <v>252</v>
      </c>
      <c r="H78" s="123"/>
    </row>
    <row r="79" ht="15" customHeight="1" spans="1:8">
      <c r="A79" s="123"/>
      <c r="B79" s="131" t="s">
        <v>253</v>
      </c>
      <c r="C79" s="132" t="s">
        <v>254</v>
      </c>
      <c r="D79" s="133" t="s">
        <v>155</v>
      </c>
      <c r="E79" s="134" t="s">
        <v>25</v>
      </c>
      <c r="F79" s="134" t="s">
        <v>255</v>
      </c>
      <c r="G79" s="135" t="s">
        <v>256</v>
      </c>
      <c r="H79" s="123"/>
    </row>
    <row r="80" ht="15" customHeight="1" spans="1:8">
      <c r="A80" s="123"/>
      <c r="B80" s="131" t="s">
        <v>257</v>
      </c>
      <c r="C80" s="132" t="s">
        <v>258</v>
      </c>
      <c r="D80" s="133" t="s">
        <v>155</v>
      </c>
      <c r="E80" s="134" t="s">
        <v>40</v>
      </c>
      <c r="F80" s="134" t="s">
        <v>259</v>
      </c>
      <c r="G80" s="135" t="s">
        <v>260</v>
      </c>
      <c r="H80" s="123"/>
    </row>
    <row r="81" ht="15" customHeight="1" spans="1:8">
      <c r="A81" s="123"/>
      <c r="B81" s="131" t="s">
        <v>261</v>
      </c>
      <c r="C81" s="132" t="s">
        <v>262</v>
      </c>
      <c r="D81" s="133" t="s">
        <v>155</v>
      </c>
      <c r="E81" s="134" t="s">
        <v>25</v>
      </c>
      <c r="F81" s="134" t="s">
        <v>263</v>
      </c>
      <c r="G81" s="135" t="s">
        <v>264</v>
      </c>
      <c r="H81" s="123"/>
    </row>
    <row r="82" ht="15" customHeight="1" spans="1:8">
      <c r="A82" s="123"/>
      <c r="B82" s="131" t="s">
        <v>265</v>
      </c>
      <c r="C82" s="132" t="s">
        <v>266</v>
      </c>
      <c r="D82" s="133" t="s">
        <v>155</v>
      </c>
      <c r="E82" s="134" t="s">
        <v>25</v>
      </c>
      <c r="F82" s="134" t="s">
        <v>267</v>
      </c>
      <c r="G82" s="135" t="s">
        <v>268</v>
      </c>
      <c r="H82" s="123"/>
    </row>
    <row r="83" ht="15" customHeight="1" spans="1:8">
      <c r="A83" s="123"/>
      <c r="B83" s="131" t="s">
        <v>269</v>
      </c>
      <c r="C83" s="132" t="s">
        <v>270</v>
      </c>
      <c r="D83" s="133" t="s">
        <v>155</v>
      </c>
      <c r="E83" s="134" t="s">
        <v>25</v>
      </c>
      <c r="F83" s="134" t="s">
        <v>271</v>
      </c>
      <c r="G83" s="135" t="s">
        <v>272</v>
      </c>
      <c r="H83" s="123"/>
    </row>
    <row r="84" ht="15" customHeight="1" spans="1:8">
      <c r="A84" s="123"/>
      <c r="B84" s="131" t="s">
        <v>273</v>
      </c>
      <c r="C84" s="132" t="s">
        <v>274</v>
      </c>
      <c r="D84" s="133" t="s">
        <v>155</v>
      </c>
      <c r="E84" s="134" t="s">
        <v>25</v>
      </c>
      <c r="F84" s="134" t="s">
        <v>275</v>
      </c>
      <c r="G84" s="135" t="s">
        <v>276</v>
      </c>
      <c r="H84" s="123"/>
    </row>
    <row r="85" ht="15" customHeight="1" spans="1:8">
      <c r="A85" s="123"/>
      <c r="B85" s="131" t="s">
        <v>277</v>
      </c>
      <c r="C85" s="132" t="s">
        <v>278</v>
      </c>
      <c r="D85" s="133" t="s">
        <v>155</v>
      </c>
      <c r="E85" s="134" t="s">
        <v>25</v>
      </c>
      <c r="F85" s="134" t="s">
        <v>279</v>
      </c>
      <c r="G85" s="135" t="s">
        <v>280</v>
      </c>
      <c r="H85" s="123"/>
    </row>
    <row r="86" ht="15" customHeight="1" spans="1:8">
      <c r="A86" s="123"/>
      <c r="B86" s="131" t="s">
        <v>281</v>
      </c>
      <c r="C86" s="132" t="s">
        <v>282</v>
      </c>
      <c r="D86" s="133" t="s">
        <v>155</v>
      </c>
      <c r="E86" s="134" t="s">
        <v>25</v>
      </c>
      <c r="F86" s="134" t="s">
        <v>283</v>
      </c>
      <c r="G86" s="135" t="s">
        <v>284</v>
      </c>
      <c r="H86" s="123"/>
    </row>
    <row r="87" ht="15" customHeight="1" spans="1:8">
      <c r="A87" s="123"/>
      <c r="B87" s="131" t="s">
        <v>285</v>
      </c>
      <c r="C87" s="132" t="s">
        <v>286</v>
      </c>
      <c r="D87" s="133" t="s">
        <v>155</v>
      </c>
      <c r="E87" s="134" t="s">
        <v>96</v>
      </c>
      <c r="F87" s="134" t="s">
        <v>287</v>
      </c>
      <c r="G87" s="135" t="s">
        <v>288</v>
      </c>
      <c r="H87" s="123"/>
    </row>
    <row r="88" ht="15" customHeight="1" spans="1:8">
      <c r="A88" s="123"/>
      <c r="B88" s="131" t="s">
        <v>289</v>
      </c>
      <c r="C88" s="132" t="s">
        <v>290</v>
      </c>
      <c r="D88" s="133" t="s">
        <v>155</v>
      </c>
      <c r="E88" s="134" t="s">
        <v>25</v>
      </c>
      <c r="F88" s="134" t="s">
        <v>291</v>
      </c>
      <c r="G88" s="135" t="s">
        <v>292</v>
      </c>
      <c r="H88" s="123"/>
    </row>
    <row r="89" ht="15" customHeight="1" spans="1:8">
      <c r="A89" s="123"/>
      <c r="B89" s="131" t="s">
        <v>293</v>
      </c>
      <c r="C89" s="132" t="s">
        <v>294</v>
      </c>
      <c r="D89" s="133" t="s">
        <v>155</v>
      </c>
      <c r="E89" s="134" t="s">
        <v>20</v>
      </c>
      <c r="F89" s="134" t="s">
        <v>295</v>
      </c>
      <c r="G89" s="135" t="s">
        <v>296</v>
      </c>
      <c r="H89" s="123"/>
    </row>
    <row r="90" ht="15" customHeight="1" spans="1:8">
      <c r="A90" s="123"/>
      <c r="B90" s="131" t="s">
        <v>297</v>
      </c>
      <c r="C90" s="132" t="s">
        <v>298</v>
      </c>
      <c r="D90" s="133" t="s">
        <v>155</v>
      </c>
      <c r="E90" s="134" t="s">
        <v>40</v>
      </c>
      <c r="F90" s="134" t="s">
        <v>299</v>
      </c>
      <c r="G90" s="135" t="s">
        <v>300</v>
      </c>
      <c r="H90" s="123"/>
    </row>
    <row r="91" ht="15" customHeight="1" spans="1:8">
      <c r="A91" s="123"/>
      <c r="B91" s="131" t="s">
        <v>301</v>
      </c>
      <c r="C91" s="132" t="s">
        <v>302</v>
      </c>
      <c r="D91" s="133" t="s">
        <v>155</v>
      </c>
      <c r="E91" s="134" t="s">
        <v>40</v>
      </c>
      <c r="F91" s="134" t="s">
        <v>303</v>
      </c>
      <c r="G91" s="135" t="s">
        <v>304</v>
      </c>
      <c r="H91" s="123"/>
    </row>
    <row r="92" ht="15" customHeight="1" spans="1:8">
      <c r="A92" s="123"/>
      <c r="B92" s="131" t="s">
        <v>305</v>
      </c>
      <c r="C92" s="132" t="s">
        <v>306</v>
      </c>
      <c r="D92" s="133" t="s">
        <v>155</v>
      </c>
      <c r="E92" s="134" t="s">
        <v>20</v>
      </c>
      <c r="F92" s="134" t="s">
        <v>307</v>
      </c>
      <c r="G92" s="135" t="s">
        <v>308</v>
      </c>
      <c r="H92" s="123"/>
    </row>
    <row r="93" ht="15" customHeight="1" spans="1:8">
      <c r="A93" s="123"/>
      <c r="B93" s="131" t="s">
        <v>309</v>
      </c>
      <c r="C93" s="132" t="s">
        <v>310</v>
      </c>
      <c r="D93" s="133" t="s">
        <v>155</v>
      </c>
      <c r="E93" s="134" t="s">
        <v>25</v>
      </c>
      <c r="F93" s="134" t="s">
        <v>311</v>
      </c>
      <c r="G93" s="135" t="s">
        <v>312</v>
      </c>
      <c r="H93" s="123"/>
    </row>
    <row r="94" ht="15" customHeight="1" spans="1:8">
      <c r="A94" s="123"/>
      <c r="B94" s="131" t="s">
        <v>313</v>
      </c>
      <c r="C94" s="132" t="s">
        <v>314</v>
      </c>
      <c r="D94" s="133" t="s">
        <v>155</v>
      </c>
      <c r="E94" s="134" t="s">
        <v>25</v>
      </c>
      <c r="F94" s="134" t="s">
        <v>315</v>
      </c>
      <c r="G94" s="135" t="s">
        <v>316</v>
      </c>
      <c r="H94" s="123"/>
    </row>
    <row r="95" ht="15" customHeight="1" spans="1:8">
      <c r="A95" s="123"/>
      <c r="B95" s="131" t="s">
        <v>317</v>
      </c>
      <c r="C95" s="132" t="s">
        <v>318</v>
      </c>
      <c r="D95" s="133" t="s">
        <v>155</v>
      </c>
      <c r="E95" s="134" t="s">
        <v>319</v>
      </c>
      <c r="F95" s="134" t="s">
        <v>320</v>
      </c>
      <c r="G95" s="135" t="s">
        <v>321</v>
      </c>
      <c r="H95" s="123"/>
    </row>
    <row r="96" ht="15" customHeight="1" spans="1:8">
      <c r="A96" s="123"/>
      <c r="B96" s="131" t="s">
        <v>322</v>
      </c>
      <c r="C96" s="132" t="s">
        <v>323</v>
      </c>
      <c r="D96" s="133" t="s">
        <v>155</v>
      </c>
      <c r="E96" s="134" t="s">
        <v>324</v>
      </c>
      <c r="F96" s="134" t="s">
        <v>325</v>
      </c>
      <c r="G96" s="135" t="s">
        <v>326</v>
      </c>
      <c r="H96" s="123"/>
    </row>
    <row r="97" ht="15" customHeight="1" spans="1:8">
      <c r="A97" s="123"/>
      <c r="B97" s="131" t="s">
        <v>327</v>
      </c>
      <c r="C97" s="132" t="s">
        <v>328</v>
      </c>
      <c r="D97" s="133" t="s">
        <v>155</v>
      </c>
      <c r="E97" s="134" t="s">
        <v>324</v>
      </c>
      <c r="F97" s="134" t="s">
        <v>329</v>
      </c>
      <c r="G97" s="135" t="s">
        <v>330</v>
      </c>
      <c r="H97" s="123"/>
    </row>
    <row r="98" ht="15" customHeight="1" spans="1:8">
      <c r="A98" s="123"/>
      <c r="B98" s="131" t="s">
        <v>331</v>
      </c>
      <c r="C98" s="132" t="s">
        <v>332</v>
      </c>
      <c r="D98" s="133" t="s">
        <v>155</v>
      </c>
      <c r="E98" s="134" t="s">
        <v>324</v>
      </c>
      <c r="F98" s="134" t="s">
        <v>333</v>
      </c>
      <c r="G98" s="135" t="s">
        <v>334</v>
      </c>
      <c r="H98" s="123"/>
    </row>
    <row r="99" ht="15" customHeight="1" spans="1:8">
      <c r="A99" s="123"/>
      <c r="B99" s="131" t="s">
        <v>335</v>
      </c>
      <c r="C99" s="132" t="s">
        <v>336</v>
      </c>
      <c r="D99" s="133" t="s">
        <v>155</v>
      </c>
      <c r="E99" s="134" t="s">
        <v>324</v>
      </c>
      <c r="F99" s="134" t="s">
        <v>337</v>
      </c>
      <c r="G99" s="135" t="s">
        <v>338</v>
      </c>
      <c r="H99" s="123"/>
    </row>
    <row r="100" ht="15" customHeight="1" spans="1:8">
      <c r="A100" s="123"/>
      <c r="B100" s="131" t="s">
        <v>339</v>
      </c>
      <c r="C100" s="132" t="s">
        <v>340</v>
      </c>
      <c r="D100" s="133" t="s">
        <v>155</v>
      </c>
      <c r="E100" s="134" t="s">
        <v>20</v>
      </c>
      <c r="F100" s="134" t="s">
        <v>341</v>
      </c>
      <c r="G100" s="135" t="s">
        <v>342</v>
      </c>
      <c r="H100" s="123"/>
    </row>
    <row r="101" ht="15" customHeight="1" spans="1:8">
      <c r="A101" s="123"/>
      <c r="B101" s="131" t="s">
        <v>343</v>
      </c>
      <c r="C101" s="132" t="s">
        <v>344</v>
      </c>
      <c r="D101" s="133" t="s">
        <v>155</v>
      </c>
      <c r="E101" s="134" t="s">
        <v>20</v>
      </c>
      <c r="F101" s="134" t="s">
        <v>345</v>
      </c>
      <c r="G101" s="135" t="s">
        <v>346</v>
      </c>
      <c r="H101" s="123"/>
    </row>
    <row r="102" ht="15" customHeight="1" spans="1:8">
      <c r="A102" s="123"/>
      <c r="B102" s="131" t="s">
        <v>347</v>
      </c>
      <c r="C102" s="132" t="s">
        <v>348</v>
      </c>
      <c r="D102" s="133" t="s">
        <v>155</v>
      </c>
      <c r="E102" s="134" t="s">
        <v>30</v>
      </c>
      <c r="F102" s="134" t="s">
        <v>349</v>
      </c>
      <c r="G102" s="135" t="s">
        <v>350</v>
      </c>
      <c r="H102" s="123"/>
    </row>
    <row r="103" ht="15" customHeight="1" spans="1:8">
      <c r="A103" s="123"/>
      <c r="B103" s="131" t="s">
        <v>351</v>
      </c>
      <c r="C103" s="132" t="s">
        <v>352</v>
      </c>
      <c r="D103" s="133" t="s">
        <v>155</v>
      </c>
      <c r="E103" s="134" t="s">
        <v>20</v>
      </c>
      <c r="F103" s="134" t="s">
        <v>353</v>
      </c>
      <c r="G103" s="135" t="s">
        <v>354</v>
      </c>
      <c r="H103" s="123"/>
    </row>
    <row r="104" ht="0.95" customHeight="1" spans="1:8">
      <c r="A104" s="123"/>
      <c r="B104" s="131"/>
      <c r="C104" s="132"/>
      <c r="D104" s="133"/>
      <c r="E104" s="134"/>
      <c r="F104" s="134"/>
      <c r="G104" s="135"/>
      <c r="H104" s="123"/>
    </row>
    <row r="105" ht="15" customHeight="1" spans="1:8">
      <c r="A105" s="123"/>
      <c r="B105" s="126" t="s">
        <v>355</v>
      </c>
      <c r="C105" s="126"/>
      <c r="D105" s="126"/>
      <c r="E105" s="126"/>
      <c r="F105" s="126"/>
      <c r="G105" s="125" t="s">
        <v>175</v>
      </c>
      <c r="H105" s="123"/>
    </row>
    <row r="106" ht="32.1" customHeight="1" spans="1:8">
      <c r="A106" s="123"/>
      <c r="B106" s="123"/>
      <c r="C106" s="123"/>
      <c r="D106" s="123"/>
      <c r="E106" s="123"/>
      <c r="F106" s="123"/>
      <c r="G106" s="123"/>
      <c r="H106" s="123"/>
    </row>
    <row r="107" ht="42" customHeight="1" spans="1:8">
      <c r="A107" s="123"/>
      <c r="B107" s="123"/>
      <c r="C107" s="123"/>
      <c r="D107" s="123"/>
      <c r="E107" s="123"/>
      <c r="F107" s="123"/>
      <c r="G107" s="123"/>
      <c r="H107" s="123"/>
    </row>
    <row r="108" ht="27" customHeight="1" spans="1:8">
      <c r="A108" s="123"/>
      <c r="B108" s="124" t="s">
        <v>0</v>
      </c>
      <c r="C108" s="124"/>
      <c r="D108" s="124"/>
      <c r="E108" s="124"/>
      <c r="F108" s="124"/>
      <c r="G108" s="124"/>
      <c r="H108" s="123"/>
    </row>
    <row r="109" ht="15" customHeight="1" spans="1:8">
      <c r="A109" s="123"/>
      <c r="B109" s="125" t="s">
        <v>1</v>
      </c>
      <c r="C109" s="125"/>
      <c r="D109" s="126"/>
      <c r="E109" s="126"/>
      <c r="F109" s="126"/>
      <c r="G109" s="126" t="s">
        <v>2</v>
      </c>
      <c r="H109" s="123"/>
    </row>
    <row r="110" ht="0.95" customHeight="1" spans="1:8">
      <c r="A110" s="123"/>
      <c r="B110" s="123"/>
      <c r="C110" s="123"/>
      <c r="D110" s="123"/>
      <c r="E110" s="123"/>
      <c r="F110" s="123"/>
      <c r="G110" s="123"/>
      <c r="H110" s="123"/>
    </row>
    <row r="111" ht="21.95" customHeight="1" spans="1:8">
      <c r="A111" s="123"/>
      <c r="B111" s="127" t="s">
        <v>3</v>
      </c>
      <c r="C111" s="127"/>
      <c r="D111" s="127"/>
      <c r="E111" s="127"/>
      <c r="F111" s="127"/>
      <c r="G111" s="127"/>
      <c r="H111" s="123"/>
    </row>
    <row r="112" ht="17.1" customHeight="1" spans="1:8">
      <c r="A112" s="123"/>
      <c r="B112" s="128" t="s">
        <v>4</v>
      </c>
      <c r="C112" s="129" t="s">
        <v>5</v>
      </c>
      <c r="D112" s="129" t="s">
        <v>6</v>
      </c>
      <c r="E112" s="129" t="s">
        <v>7</v>
      </c>
      <c r="F112" s="129" t="s">
        <v>8</v>
      </c>
      <c r="G112" s="130" t="s">
        <v>9</v>
      </c>
      <c r="H112" s="123"/>
    </row>
    <row r="113" ht="15" customHeight="1" spans="1:8">
      <c r="A113" s="123"/>
      <c r="B113" s="131" t="s">
        <v>356</v>
      </c>
      <c r="C113" s="132" t="s">
        <v>357</v>
      </c>
      <c r="D113" s="133" t="s">
        <v>155</v>
      </c>
      <c r="E113" s="134" t="s">
        <v>358</v>
      </c>
      <c r="F113" s="134" t="s">
        <v>359</v>
      </c>
      <c r="G113" s="135" t="s">
        <v>360</v>
      </c>
      <c r="H113" s="123"/>
    </row>
    <row r="114" ht="15" customHeight="1" spans="1:8">
      <c r="A114" s="123"/>
      <c r="B114" s="131" t="s">
        <v>361</v>
      </c>
      <c r="C114" s="132" t="s">
        <v>362</v>
      </c>
      <c r="D114" s="133" t="s">
        <v>363</v>
      </c>
      <c r="E114" s="134" t="s">
        <v>20</v>
      </c>
      <c r="F114" s="134" t="s">
        <v>364</v>
      </c>
      <c r="G114" s="135" t="s">
        <v>365</v>
      </c>
      <c r="H114" s="123"/>
    </row>
    <row r="115" ht="15" customHeight="1" spans="1:8">
      <c r="A115" s="123"/>
      <c r="B115" s="131" t="s">
        <v>366</v>
      </c>
      <c r="C115" s="132" t="s">
        <v>367</v>
      </c>
      <c r="D115" s="133"/>
      <c r="E115" s="134"/>
      <c r="F115" s="134"/>
      <c r="G115" s="135"/>
      <c r="H115" s="123"/>
    </row>
    <row r="116" ht="15" customHeight="1" spans="1:8">
      <c r="A116" s="123"/>
      <c r="B116" s="131" t="s">
        <v>160</v>
      </c>
      <c r="C116" s="132" t="s">
        <v>368</v>
      </c>
      <c r="D116" s="133" t="s">
        <v>363</v>
      </c>
      <c r="E116" s="134" t="s">
        <v>206</v>
      </c>
      <c r="F116" s="134" t="s">
        <v>369</v>
      </c>
      <c r="G116" s="135" t="s">
        <v>370</v>
      </c>
      <c r="H116" s="123"/>
    </row>
    <row r="117" ht="15" customHeight="1" spans="1:8">
      <c r="A117" s="123"/>
      <c r="B117" s="131" t="s">
        <v>163</v>
      </c>
      <c r="C117" s="132" t="s">
        <v>371</v>
      </c>
      <c r="D117" s="133" t="s">
        <v>363</v>
      </c>
      <c r="E117" s="134" t="s">
        <v>178</v>
      </c>
      <c r="F117" s="134" t="s">
        <v>372</v>
      </c>
      <c r="G117" s="135" t="s">
        <v>373</v>
      </c>
      <c r="H117" s="123"/>
    </row>
    <row r="118" ht="15" customHeight="1" spans="1:8">
      <c r="A118" s="123"/>
      <c r="B118" s="131" t="s">
        <v>374</v>
      </c>
      <c r="C118" s="132" t="s">
        <v>375</v>
      </c>
      <c r="D118" s="133" t="s">
        <v>363</v>
      </c>
      <c r="E118" s="134" t="s">
        <v>178</v>
      </c>
      <c r="F118" s="134" t="s">
        <v>376</v>
      </c>
      <c r="G118" s="135" t="s">
        <v>377</v>
      </c>
      <c r="H118" s="123"/>
    </row>
    <row r="119" ht="15" customHeight="1" spans="1:8">
      <c r="A119" s="123"/>
      <c r="B119" s="131" t="s">
        <v>378</v>
      </c>
      <c r="C119" s="132" t="s">
        <v>379</v>
      </c>
      <c r="D119" s="133" t="s">
        <v>19</v>
      </c>
      <c r="E119" s="134" t="s">
        <v>25</v>
      </c>
      <c r="F119" s="134" t="s">
        <v>380</v>
      </c>
      <c r="G119" s="135" t="s">
        <v>381</v>
      </c>
      <c r="H119" s="123"/>
    </row>
    <row r="120" ht="15" customHeight="1" spans="1:8">
      <c r="A120" s="123"/>
      <c r="B120" s="131" t="s">
        <v>382</v>
      </c>
      <c r="C120" s="132" t="s">
        <v>383</v>
      </c>
      <c r="D120" s="133" t="s">
        <v>384</v>
      </c>
      <c r="E120" s="134" t="s">
        <v>40</v>
      </c>
      <c r="F120" s="134" t="s">
        <v>385</v>
      </c>
      <c r="G120" s="135" t="s">
        <v>386</v>
      </c>
      <c r="H120" s="123"/>
    </row>
    <row r="121" ht="15" customHeight="1" spans="1:8">
      <c r="A121" s="123"/>
      <c r="B121" s="131" t="s">
        <v>387</v>
      </c>
      <c r="C121" s="132" t="s">
        <v>388</v>
      </c>
      <c r="D121" s="133" t="s">
        <v>384</v>
      </c>
      <c r="E121" s="134" t="s">
        <v>14</v>
      </c>
      <c r="F121" s="134" t="s">
        <v>389</v>
      </c>
      <c r="G121" s="135" t="s">
        <v>389</v>
      </c>
      <c r="H121" s="123"/>
    </row>
    <row r="122" ht="15" customHeight="1" spans="1:8">
      <c r="A122" s="123"/>
      <c r="B122" s="131" t="s">
        <v>390</v>
      </c>
      <c r="C122" s="132" t="s">
        <v>391</v>
      </c>
      <c r="D122" s="133" t="s">
        <v>384</v>
      </c>
      <c r="E122" s="134" t="s">
        <v>14</v>
      </c>
      <c r="F122" s="134" t="s">
        <v>392</v>
      </c>
      <c r="G122" s="135" t="s">
        <v>392</v>
      </c>
      <c r="H122" s="123"/>
    </row>
    <row r="123" ht="15" customHeight="1" spans="1:8">
      <c r="A123" s="123"/>
      <c r="B123" s="131" t="s">
        <v>393</v>
      </c>
      <c r="C123" s="132" t="s">
        <v>394</v>
      </c>
      <c r="D123" s="133" t="s">
        <v>384</v>
      </c>
      <c r="E123" s="134" t="s">
        <v>14</v>
      </c>
      <c r="F123" s="134" t="s">
        <v>395</v>
      </c>
      <c r="G123" s="135" t="s">
        <v>395</v>
      </c>
      <c r="H123" s="123"/>
    </row>
    <row r="124" ht="15" customHeight="1" spans="1:8">
      <c r="A124" s="123"/>
      <c r="B124" s="131" t="s">
        <v>396</v>
      </c>
      <c r="C124" s="132" t="s">
        <v>397</v>
      </c>
      <c r="D124" s="133" t="s">
        <v>19</v>
      </c>
      <c r="E124" s="134" t="s">
        <v>20</v>
      </c>
      <c r="F124" s="134" t="s">
        <v>398</v>
      </c>
      <c r="G124" s="135" t="s">
        <v>399</v>
      </c>
      <c r="H124" s="123"/>
    </row>
    <row r="125" ht="15" customHeight="1" spans="1:8">
      <c r="A125" s="123"/>
      <c r="B125" s="131" t="s">
        <v>400</v>
      </c>
      <c r="C125" s="132" t="s">
        <v>401</v>
      </c>
      <c r="D125" s="133" t="s">
        <v>19</v>
      </c>
      <c r="E125" s="134" t="s">
        <v>40</v>
      </c>
      <c r="F125" s="134" t="s">
        <v>402</v>
      </c>
      <c r="G125" s="135" t="s">
        <v>403</v>
      </c>
      <c r="H125" s="123"/>
    </row>
    <row r="126" ht="15" customHeight="1" spans="1:8">
      <c r="A126" s="123"/>
      <c r="B126" s="131" t="s">
        <v>404</v>
      </c>
      <c r="C126" s="132" t="s">
        <v>405</v>
      </c>
      <c r="D126" s="133" t="s">
        <v>19</v>
      </c>
      <c r="E126" s="134" t="s">
        <v>40</v>
      </c>
      <c r="F126" s="134" t="s">
        <v>389</v>
      </c>
      <c r="G126" s="135" t="s">
        <v>406</v>
      </c>
      <c r="H126" s="123"/>
    </row>
    <row r="127" ht="15" customHeight="1" spans="1:8">
      <c r="A127" s="123"/>
      <c r="B127" s="131" t="s">
        <v>407</v>
      </c>
      <c r="C127" s="132" t="s">
        <v>408</v>
      </c>
      <c r="D127" s="133" t="s">
        <v>19</v>
      </c>
      <c r="E127" s="134" t="s">
        <v>40</v>
      </c>
      <c r="F127" s="134" t="s">
        <v>409</v>
      </c>
      <c r="G127" s="135" t="s">
        <v>410</v>
      </c>
      <c r="H127" s="123"/>
    </row>
    <row r="128" ht="15" customHeight="1" spans="1:8">
      <c r="A128" s="123"/>
      <c r="B128" s="131" t="s">
        <v>411</v>
      </c>
      <c r="C128" s="132" t="s">
        <v>412</v>
      </c>
      <c r="D128" s="133" t="s">
        <v>19</v>
      </c>
      <c r="E128" s="134" t="s">
        <v>14</v>
      </c>
      <c r="F128" s="134" t="s">
        <v>413</v>
      </c>
      <c r="G128" s="135" t="s">
        <v>413</v>
      </c>
      <c r="H128" s="123"/>
    </row>
    <row r="129" ht="15" customHeight="1" spans="1:8">
      <c r="A129" s="123"/>
      <c r="B129" s="131" t="s">
        <v>414</v>
      </c>
      <c r="C129" s="132" t="s">
        <v>415</v>
      </c>
      <c r="D129" s="133" t="s">
        <v>19</v>
      </c>
      <c r="E129" s="134" t="s">
        <v>14</v>
      </c>
      <c r="F129" s="134" t="s">
        <v>416</v>
      </c>
      <c r="G129" s="135" t="s">
        <v>416</v>
      </c>
      <c r="H129" s="123"/>
    </row>
    <row r="130" ht="15" customHeight="1" spans="1:8">
      <c r="A130" s="123"/>
      <c r="B130" s="131" t="s">
        <v>417</v>
      </c>
      <c r="C130" s="132" t="s">
        <v>418</v>
      </c>
      <c r="D130" s="133" t="s">
        <v>19</v>
      </c>
      <c r="E130" s="134" t="s">
        <v>14</v>
      </c>
      <c r="F130" s="134" t="s">
        <v>413</v>
      </c>
      <c r="G130" s="135" t="s">
        <v>413</v>
      </c>
      <c r="H130" s="123"/>
    </row>
    <row r="131" ht="15" customHeight="1" spans="1:8">
      <c r="A131" s="123"/>
      <c r="B131" s="131" t="s">
        <v>419</v>
      </c>
      <c r="C131" s="132" t="s">
        <v>420</v>
      </c>
      <c r="D131" s="133" t="s">
        <v>19</v>
      </c>
      <c r="E131" s="134" t="s">
        <v>14</v>
      </c>
      <c r="F131" s="134" t="s">
        <v>421</v>
      </c>
      <c r="G131" s="135" t="s">
        <v>421</v>
      </c>
      <c r="H131" s="123"/>
    </row>
    <row r="132" ht="15" customHeight="1" spans="1:8">
      <c r="A132" s="123"/>
      <c r="B132" s="131" t="s">
        <v>422</v>
      </c>
      <c r="C132" s="132" t="s">
        <v>423</v>
      </c>
      <c r="D132" s="133" t="s">
        <v>19</v>
      </c>
      <c r="E132" s="134" t="s">
        <v>25</v>
      </c>
      <c r="F132" s="134" t="s">
        <v>424</v>
      </c>
      <c r="G132" s="135" t="s">
        <v>425</v>
      </c>
      <c r="H132" s="123"/>
    </row>
    <row r="133" ht="15" customHeight="1" spans="1:8">
      <c r="A133" s="123"/>
      <c r="B133" s="131" t="s">
        <v>426</v>
      </c>
      <c r="C133" s="132" t="s">
        <v>427</v>
      </c>
      <c r="D133" s="133" t="s">
        <v>19</v>
      </c>
      <c r="E133" s="134" t="s">
        <v>25</v>
      </c>
      <c r="F133" s="134" t="s">
        <v>428</v>
      </c>
      <c r="G133" s="135" t="s">
        <v>429</v>
      </c>
      <c r="H133" s="123"/>
    </row>
    <row r="134" ht="15" customHeight="1" spans="1:8">
      <c r="A134" s="123"/>
      <c r="B134" s="131" t="s">
        <v>430</v>
      </c>
      <c r="C134" s="132" t="s">
        <v>431</v>
      </c>
      <c r="D134" s="133" t="s">
        <v>19</v>
      </c>
      <c r="E134" s="134" t="s">
        <v>25</v>
      </c>
      <c r="F134" s="134" t="s">
        <v>428</v>
      </c>
      <c r="G134" s="135" t="s">
        <v>429</v>
      </c>
      <c r="H134" s="123"/>
    </row>
    <row r="135" ht="15" customHeight="1" spans="1:8">
      <c r="A135" s="123"/>
      <c r="B135" s="131" t="s">
        <v>432</v>
      </c>
      <c r="C135" s="132" t="s">
        <v>433</v>
      </c>
      <c r="D135" s="133" t="s">
        <v>19</v>
      </c>
      <c r="E135" s="134" t="s">
        <v>25</v>
      </c>
      <c r="F135" s="134" t="s">
        <v>428</v>
      </c>
      <c r="G135" s="135" t="s">
        <v>429</v>
      </c>
      <c r="H135" s="123"/>
    </row>
    <row r="136" ht="15" customHeight="1" spans="1:8">
      <c r="A136" s="123"/>
      <c r="B136" s="131" t="s">
        <v>434</v>
      </c>
      <c r="C136" s="132" t="s">
        <v>435</v>
      </c>
      <c r="D136" s="133" t="s">
        <v>19</v>
      </c>
      <c r="E136" s="134" t="s">
        <v>25</v>
      </c>
      <c r="F136" s="134" t="s">
        <v>428</v>
      </c>
      <c r="G136" s="135" t="s">
        <v>429</v>
      </c>
      <c r="H136" s="123"/>
    </row>
    <row r="137" ht="15" customHeight="1" spans="1:8">
      <c r="A137" s="123"/>
      <c r="B137" s="131" t="s">
        <v>436</v>
      </c>
      <c r="C137" s="132" t="s">
        <v>437</v>
      </c>
      <c r="D137" s="133" t="s">
        <v>19</v>
      </c>
      <c r="E137" s="134" t="s">
        <v>25</v>
      </c>
      <c r="F137" s="134" t="s">
        <v>428</v>
      </c>
      <c r="G137" s="135" t="s">
        <v>429</v>
      </c>
      <c r="H137" s="123"/>
    </row>
    <row r="138" ht="15" customHeight="1" spans="1:8">
      <c r="A138" s="123"/>
      <c r="B138" s="131" t="s">
        <v>438</v>
      </c>
      <c r="C138" s="132" t="s">
        <v>439</v>
      </c>
      <c r="D138" s="133" t="s">
        <v>440</v>
      </c>
      <c r="E138" s="134" t="s">
        <v>96</v>
      </c>
      <c r="F138" s="134" t="s">
        <v>441</v>
      </c>
      <c r="G138" s="135" t="s">
        <v>442</v>
      </c>
      <c r="H138" s="123"/>
    </row>
    <row r="139" ht="15" customHeight="1" spans="1:8">
      <c r="A139" s="123"/>
      <c r="B139" s="131" t="s">
        <v>443</v>
      </c>
      <c r="C139" s="132" t="s">
        <v>444</v>
      </c>
      <c r="D139" s="133" t="s">
        <v>155</v>
      </c>
      <c r="E139" s="134" t="s">
        <v>96</v>
      </c>
      <c r="F139" s="134" t="s">
        <v>445</v>
      </c>
      <c r="G139" s="135" t="s">
        <v>446</v>
      </c>
      <c r="H139" s="123"/>
    </row>
    <row r="140" ht="15" customHeight="1" spans="1:8">
      <c r="A140" s="123"/>
      <c r="B140" s="131" t="s">
        <v>447</v>
      </c>
      <c r="C140" s="132" t="s">
        <v>448</v>
      </c>
      <c r="D140" s="133" t="s">
        <v>449</v>
      </c>
      <c r="E140" s="134" t="s">
        <v>25</v>
      </c>
      <c r="F140" s="134" t="s">
        <v>450</v>
      </c>
      <c r="G140" s="135" t="s">
        <v>451</v>
      </c>
      <c r="H140" s="123"/>
    </row>
    <row r="141" ht="15" customHeight="1" spans="1:8">
      <c r="A141" s="123"/>
      <c r="B141" s="131" t="s">
        <v>452</v>
      </c>
      <c r="C141" s="132" t="s">
        <v>453</v>
      </c>
      <c r="D141" s="133"/>
      <c r="E141" s="134"/>
      <c r="F141" s="134"/>
      <c r="G141" s="135"/>
      <c r="H141" s="123"/>
    </row>
    <row r="142" ht="15" customHeight="1" spans="1:8">
      <c r="A142" s="123"/>
      <c r="B142" s="131" t="s">
        <v>374</v>
      </c>
      <c r="C142" s="132" t="s">
        <v>454</v>
      </c>
      <c r="D142" s="133" t="s">
        <v>19</v>
      </c>
      <c r="E142" s="134" t="s">
        <v>25</v>
      </c>
      <c r="F142" s="134" t="s">
        <v>455</v>
      </c>
      <c r="G142" s="135" t="s">
        <v>456</v>
      </c>
      <c r="H142" s="123"/>
    </row>
    <row r="143" ht="15" customHeight="1" spans="1:8">
      <c r="A143" s="123"/>
      <c r="B143" s="131" t="s">
        <v>160</v>
      </c>
      <c r="C143" s="132" t="s">
        <v>457</v>
      </c>
      <c r="D143" s="133" t="s">
        <v>458</v>
      </c>
      <c r="E143" s="134"/>
      <c r="F143" s="134"/>
      <c r="G143" s="135"/>
      <c r="H143" s="123"/>
    </row>
    <row r="144" ht="15" customHeight="1" spans="1:8">
      <c r="A144" s="123"/>
      <c r="B144" s="131" t="s">
        <v>163</v>
      </c>
      <c r="C144" s="132" t="s">
        <v>459</v>
      </c>
      <c r="D144" s="133" t="s">
        <v>19</v>
      </c>
      <c r="E144" s="134"/>
      <c r="F144" s="134"/>
      <c r="G144" s="135"/>
      <c r="H144" s="123"/>
    </row>
    <row r="145" ht="15" customHeight="1" spans="1:8">
      <c r="A145" s="123"/>
      <c r="B145" s="131" t="s">
        <v>460</v>
      </c>
      <c r="C145" s="132" t="s">
        <v>461</v>
      </c>
      <c r="D145" s="133" t="s">
        <v>458</v>
      </c>
      <c r="E145" s="134" t="s">
        <v>25</v>
      </c>
      <c r="F145" s="134" t="s">
        <v>462</v>
      </c>
      <c r="G145" s="135" t="s">
        <v>463</v>
      </c>
      <c r="H145" s="123"/>
    </row>
    <row r="146" ht="15" customHeight="1" spans="1:8">
      <c r="A146" s="123"/>
      <c r="B146" s="131" t="s">
        <v>464</v>
      </c>
      <c r="C146" s="132" t="s">
        <v>465</v>
      </c>
      <c r="D146" s="133"/>
      <c r="E146" s="134"/>
      <c r="F146" s="134"/>
      <c r="G146" s="135"/>
      <c r="H146" s="123"/>
    </row>
    <row r="147" ht="15" customHeight="1" spans="1:8">
      <c r="A147" s="123"/>
      <c r="B147" s="131" t="s">
        <v>160</v>
      </c>
      <c r="C147" s="132" t="s">
        <v>466</v>
      </c>
      <c r="D147" s="133" t="s">
        <v>363</v>
      </c>
      <c r="E147" s="134" t="s">
        <v>467</v>
      </c>
      <c r="F147" s="134" t="s">
        <v>468</v>
      </c>
      <c r="G147" s="135" t="s">
        <v>469</v>
      </c>
      <c r="H147" s="123"/>
    </row>
    <row r="148" ht="15" customHeight="1" spans="1:8">
      <c r="A148" s="123"/>
      <c r="B148" s="131" t="s">
        <v>163</v>
      </c>
      <c r="C148" s="132" t="s">
        <v>470</v>
      </c>
      <c r="D148" s="133" t="s">
        <v>363</v>
      </c>
      <c r="E148" s="134" t="s">
        <v>471</v>
      </c>
      <c r="F148" s="134" t="s">
        <v>472</v>
      </c>
      <c r="G148" s="135" t="s">
        <v>473</v>
      </c>
      <c r="H148" s="123"/>
    </row>
    <row r="149" ht="15" customHeight="1" spans="1:8">
      <c r="A149" s="123"/>
      <c r="B149" s="131" t="s">
        <v>474</v>
      </c>
      <c r="C149" s="132" t="s">
        <v>475</v>
      </c>
      <c r="D149" s="133" t="s">
        <v>363</v>
      </c>
      <c r="E149" s="134" t="s">
        <v>476</v>
      </c>
      <c r="F149" s="134" t="s">
        <v>477</v>
      </c>
      <c r="G149" s="135" t="s">
        <v>478</v>
      </c>
      <c r="H149" s="123"/>
    </row>
    <row r="150" ht="15" customHeight="1" spans="1:8">
      <c r="A150" s="123"/>
      <c r="B150" s="131" t="s">
        <v>479</v>
      </c>
      <c r="C150" s="132" t="s">
        <v>480</v>
      </c>
      <c r="D150" s="133" t="s">
        <v>363</v>
      </c>
      <c r="E150" s="134" t="s">
        <v>481</v>
      </c>
      <c r="F150" s="134" t="s">
        <v>482</v>
      </c>
      <c r="G150" s="135" t="s">
        <v>483</v>
      </c>
      <c r="H150" s="123"/>
    </row>
    <row r="151" ht="15" customHeight="1" spans="1:8">
      <c r="A151" s="123"/>
      <c r="B151" s="131" t="s">
        <v>484</v>
      </c>
      <c r="C151" s="132" t="s">
        <v>485</v>
      </c>
      <c r="D151" s="133" t="s">
        <v>363</v>
      </c>
      <c r="E151" s="134" t="s">
        <v>486</v>
      </c>
      <c r="F151" s="134" t="s">
        <v>487</v>
      </c>
      <c r="G151" s="135" t="s">
        <v>488</v>
      </c>
      <c r="H151" s="123"/>
    </row>
    <row r="152" ht="15" customHeight="1" spans="1:8">
      <c r="A152" s="123"/>
      <c r="B152" s="131" t="s">
        <v>489</v>
      </c>
      <c r="C152" s="132" t="s">
        <v>490</v>
      </c>
      <c r="D152" s="133" t="s">
        <v>363</v>
      </c>
      <c r="E152" s="134" t="s">
        <v>491</v>
      </c>
      <c r="F152" s="134" t="s">
        <v>492</v>
      </c>
      <c r="G152" s="135" t="s">
        <v>493</v>
      </c>
      <c r="H152" s="123"/>
    </row>
    <row r="153" ht="15" customHeight="1" spans="1:8">
      <c r="A153" s="123"/>
      <c r="B153" s="131" t="s">
        <v>494</v>
      </c>
      <c r="C153" s="132" t="s">
        <v>495</v>
      </c>
      <c r="D153" s="133" t="s">
        <v>363</v>
      </c>
      <c r="E153" s="134" t="s">
        <v>496</v>
      </c>
      <c r="F153" s="134" t="s">
        <v>497</v>
      </c>
      <c r="G153" s="135" t="s">
        <v>498</v>
      </c>
      <c r="H153" s="123"/>
    </row>
    <row r="154" ht="15" customHeight="1" spans="1:8">
      <c r="A154" s="123"/>
      <c r="B154" s="131" t="s">
        <v>499</v>
      </c>
      <c r="C154" s="132" t="s">
        <v>500</v>
      </c>
      <c r="D154" s="133" t="s">
        <v>458</v>
      </c>
      <c r="E154" s="134" t="s">
        <v>501</v>
      </c>
      <c r="F154" s="134" t="s">
        <v>502</v>
      </c>
      <c r="G154" s="135" t="s">
        <v>503</v>
      </c>
      <c r="H154" s="123"/>
    </row>
    <row r="155" ht="15" customHeight="1" spans="1:8">
      <c r="A155" s="123"/>
      <c r="B155" s="131" t="s">
        <v>504</v>
      </c>
      <c r="C155" s="132" t="s">
        <v>505</v>
      </c>
      <c r="D155" s="133" t="s">
        <v>458</v>
      </c>
      <c r="E155" s="134" t="s">
        <v>486</v>
      </c>
      <c r="F155" s="134" t="s">
        <v>506</v>
      </c>
      <c r="G155" s="135" t="s">
        <v>507</v>
      </c>
      <c r="H155" s="123"/>
    </row>
    <row r="156" ht="15" customHeight="1" spans="1:8">
      <c r="A156" s="123"/>
      <c r="B156" s="131" t="s">
        <v>508</v>
      </c>
      <c r="C156" s="132" t="s">
        <v>509</v>
      </c>
      <c r="D156" s="133" t="s">
        <v>458</v>
      </c>
      <c r="E156" s="134" t="s">
        <v>491</v>
      </c>
      <c r="F156" s="134" t="s">
        <v>510</v>
      </c>
      <c r="G156" s="135" t="s">
        <v>511</v>
      </c>
      <c r="H156" s="123"/>
    </row>
    <row r="157" ht="0.95" customHeight="1" spans="1:8">
      <c r="A157" s="123"/>
      <c r="B157" s="131"/>
      <c r="C157" s="132"/>
      <c r="D157" s="133"/>
      <c r="E157" s="134"/>
      <c r="F157" s="134"/>
      <c r="G157" s="135"/>
      <c r="H157" s="123"/>
    </row>
    <row r="158" ht="15" customHeight="1" spans="1:8">
      <c r="A158" s="123"/>
      <c r="B158" s="126" t="s">
        <v>512</v>
      </c>
      <c r="C158" s="126"/>
      <c r="D158" s="126"/>
      <c r="E158" s="126"/>
      <c r="F158" s="126"/>
      <c r="G158" s="125" t="s">
        <v>175</v>
      </c>
      <c r="H158" s="123"/>
    </row>
    <row r="159" ht="32.1" customHeight="1" spans="1:8">
      <c r="A159" s="123"/>
      <c r="B159" s="123"/>
      <c r="C159" s="123"/>
      <c r="D159" s="123"/>
      <c r="E159" s="123"/>
      <c r="F159" s="123"/>
      <c r="G159" s="123"/>
      <c r="H159" s="123"/>
    </row>
    <row r="160" ht="42" customHeight="1" spans="1:8">
      <c r="A160" s="123"/>
      <c r="B160" s="123"/>
      <c r="C160" s="123"/>
      <c r="D160" s="123"/>
      <c r="E160" s="123"/>
      <c r="F160" s="123"/>
      <c r="G160" s="123"/>
      <c r="H160" s="123"/>
    </row>
    <row r="161" ht="27" customHeight="1" spans="1:8">
      <c r="A161" s="123"/>
      <c r="B161" s="124" t="s">
        <v>0</v>
      </c>
      <c r="C161" s="124"/>
      <c r="D161" s="124"/>
      <c r="E161" s="124"/>
      <c r="F161" s="124"/>
      <c r="G161" s="124"/>
      <c r="H161" s="123"/>
    </row>
    <row r="162" ht="15" customHeight="1" spans="1:8">
      <c r="A162" s="123"/>
      <c r="B162" s="125" t="s">
        <v>1</v>
      </c>
      <c r="C162" s="125"/>
      <c r="D162" s="126"/>
      <c r="E162" s="126"/>
      <c r="F162" s="126"/>
      <c r="G162" s="126" t="s">
        <v>2</v>
      </c>
      <c r="H162" s="123"/>
    </row>
    <row r="163" ht="0.95" customHeight="1" spans="1:8">
      <c r="A163" s="123"/>
      <c r="B163" s="123"/>
      <c r="C163" s="123"/>
      <c r="D163" s="123"/>
      <c r="E163" s="123"/>
      <c r="F163" s="123"/>
      <c r="G163" s="123"/>
      <c r="H163" s="123"/>
    </row>
    <row r="164" ht="21.95" customHeight="1" spans="1:8">
      <c r="A164" s="123"/>
      <c r="B164" s="127" t="s">
        <v>3</v>
      </c>
      <c r="C164" s="127"/>
      <c r="D164" s="127"/>
      <c r="E164" s="127"/>
      <c r="F164" s="127"/>
      <c r="G164" s="127"/>
      <c r="H164" s="123"/>
    </row>
    <row r="165" ht="17.1" customHeight="1" spans="1:8">
      <c r="A165" s="123"/>
      <c r="B165" s="128" t="s">
        <v>4</v>
      </c>
      <c r="C165" s="129" t="s">
        <v>5</v>
      </c>
      <c r="D165" s="129" t="s">
        <v>6</v>
      </c>
      <c r="E165" s="129" t="s">
        <v>7</v>
      </c>
      <c r="F165" s="129" t="s">
        <v>8</v>
      </c>
      <c r="G165" s="130" t="s">
        <v>9</v>
      </c>
      <c r="H165" s="123"/>
    </row>
    <row r="166" ht="15" customHeight="1" spans="1:8">
      <c r="A166" s="123"/>
      <c r="B166" s="131" t="s">
        <v>513</v>
      </c>
      <c r="C166" s="132" t="s">
        <v>514</v>
      </c>
      <c r="D166" s="133" t="s">
        <v>458</v>
      </c>
      <c r="E166" s="134" t="s">
        <v>515</v>
      </c>
      <c r="F166" s="134" t="s">
        <v>516</v>
      </c>
      <c r="G166" s="135" t="s">
        <v>517</v>
      </c>
      <c r="H166" s="123"/>
    </row>
    <row r="167" ht="15" customHeight="1" spans="1:8">
      <c r="A167" s="123"/>
      <c r="B167" s="131" t="s">
        <v>518</v>
      </c>
      <c r="C167" s="132" t="s">
        <v>519</v>
      </c>
      <c r="D167" s="133" t="s">
        <v>363</v>
      </c>
      <c r="E167" s="134" t="s">
        <v>520</v>
      </c>
      <c r="F167" s="134" t="s">
        <v>521</v>
      </c>
      <c r="G167" s="135" t="s">
        <v>522</v>
      </c>
      <c r="H167" s="123"/>
    </row>
    <row r="168" ht="15" customHeight="1" spans="1:8">
      <c r="A168" s="123"/>
      <c r="B168" s="131" t="s">
        <v>523</v>
      </c>
      <c r="C168" s="132" t="s">
        <v>524</v>
      </c>
      <c r="D168" s="133"/>
      <c r="E168" s="134"/>
      <c r="F168" s="134"/>
      <c r="G168" s="135"/>
      <c r="H168" s="123"/>
    </row>
    <row r="169" ht="15" customHeight="1" spans="1:8">
      <c r="A169" s="123"/>
      <c r="B169" s="131" t="s">
        <v>160</v>
      </c>
      <c r="C169" s="132" t="s">
        <v>525</v>
      </c>
      <c r="D169" s="133" t="s">
        <v>458</v>
      </c>
      <c r="E169" s="134" t="s">
        <v>178</v>
      </c>
      <c r="F169" s="134" t="s">
        <v>526</v>
      </c>
      <c r="G169" s="135" t="s">
        <v>527</v>
      </c>
      <c r="H169" s="123"/>
    </row>
    <row r="170" ht="15" customHeight="1" spans="1:8">
      <c r="A170" s="123"/>
      <c r="B170" s="131" t="s">
        <v>163</v>
      </c>
      <c r="C170" s="132" t="s">
        <v>528</v>
      </c>
      <c r="D170" s="133" t="s">
        <v>458</v>
      </c>
      <c r="E170" s="134" t="s">
        <v>206</v>
      </c>
      <c r="F170" s="134" t="s">
        <v>526</v>
      </c>
      <c r="G170" s="135" t="s">
        <v>529</v>
      </c>
      <c r="H170" s="123"/>
    </row>
    <row r="171" ht="15" customHeight="1" spans="1:8">
      <c r="A171" s="123"/>
      <c r="B171" s="131" t="s">
        <v>530</v>
      </c>
      <c r="C171" s="132" t="s">
        <v>531</v>
      </c>
      <c r="D171" s="133" t="s">
        <v>458</v>
      </c>
      <c r="E171" s="134" t="s">
        <v>14</v>
      </c>
      <c r="F171" s="134" t="s">
        <v>532</v>
      </c>
      <c r="G171" s="135" t="s">
        <v>532</v>
      </c>
      <c r="H171" s="123"/>
    </row>
    <row r="172" ht="15" customHeight="1" spans="1:8">
      <c r="A172" s="123"/>
      <c r="B172" s="131" t="s">
        <v>533</v>
      </c>
      <c r="C172" s="132" t="s">
        <v>534</v>
      </c>
      <c r="D172" s="133" t="s">
        <v>384</v>
      </c>
      <c r="E172" s="134" t="s">
        <v>96</v>
      </c>
      <c r="F172" s="134" t="s">
        <v>526</v>
      </c>
      <c r="G172" s="135" t="s">
        <v>535</v>
      </c>
      <c r="H172" s="123"/>
    </row>
    <row r="173" ht="15" customHeight="1" spans="1:8">
      <c r="A173" s="123"/>
      <c r="B173" s="131" t="s">
        <v>536</v>
      </c>
      <c r="C173" s="132" t="s">
        <v>537</v>
      </c>
      <c r="D173" s="133" t="s">
        <v>538</v>
      </c>
      <c r="E173" s="134" t="s">
        <v>539</v>
      </c>
      <c r="F173" s="134" t="s">
        <v>540</v>
      </c>
      <c r="G173" s="135" t="s">
        <v>541</v>
      </c>
      <c r="H173" s="123"/>
    </row>
    <row r="174" ht="15" customHeight="1" spans="1:8">
      <c r="A174" s="123"/>
      <c r="B174" s="131" t="s">
        <v>542</v>
      </c>
      <c r="C174" s="132" t="s">
        <v>543</v>
      </c>
      <c r="D174" s="133" t="s">
        <v>538</v>
      </c>
      <c r="E174" s="134" t="s">
        <v>544</v>
      </c>
      <c r="F174" s="134" t="s">
        <v>545</v>
      </c>
      <c r="G174" s="135" t="s">
        <v>546</v>
      </c>
      <c r="H174" s="123"/>
    </row>
    <row r="175" ht="15" customHeight="1" spans="1:8">
      <c r="A175" s="123"/>
      <c r="B175" s="131" t="s">
        <v>547</v>
      </c>
      <c r="C175" s="132" t="s">
        <v>548</v>
      </c>
      <c r="D175" s="133" t="s">
        <v>538</v>
      </c>
      <c r="E175" s="134" t="s">
        <v>491</v>
      </c>
      <c r="F175" s="134" t="s">
        <v>549</v>
      </c>
      <c r="G175" s="135" t="s">
        <v>550</v>
      </c>
      <c r="H175" s="123"/>
    </row>
    <row r="176" ht="15" customHeight="1" spans="1:8">
      <c r="A176" s="123"/>
      <c r="B176" s="131" t="s">
        <v>551</v>
      </c>
      <c r="C176" s="132" t="s">
        <v>552</v>
      </c>
      <c r="D176" s="133" t="s">
        <v>538</v>
      </c>
      <c r="E176" s="134" t="s">
        <v>491</v>
      </c>
      <c r="F176" s="134" t="s">
        <v>545</v>
      </c>
      <c r="G176" s="135" t="s">
        <v>553</v>
      </c>
      <c r="H176" s="123"/>
    </row>
    <row r="177" ht="15" customHeight="1" spans="1:8">
      <c r="A177" s="123"/>
      <c r="B177" s="131" t="s">
        <v>554</v>
      </c>
      <c r="C177" s="132" t="s">
        <v>555</v>
      </c>
      <c r="D177" s="133"/>
      <c r="E177" s="134"/>
      <c r="F177" s="134"/>
      <c r="G177" s="135"/>
      <c r="H177" s="123"/>
    </row>
    <row r="178" ht="15" customHeight="1" spans="1:8">
      <c r="A178" s="123"/>
      <c r="B178" s="131" t="s">
        <v>160</v>
      </c>
      <c r="C178" s="132" t="s">
        <v>556</v>
      </c>
      <c r="D178" s="133" t="s">
        <v>384</v>
      </c>
      <c r="E178" s="134" t="s">
        <v>471</v>
      </c>
      <c r="F178" s="134" t="s">
        <v>557</v>
      </c>
      <c r="G178" s="135" t="s">
        <v>558</v>
      </c>
      <c r="H178" s="123"/>
    </row>
    <row r="179" ht="15" customHeight="1" spans="1:8">
      <c r="A179" s="123"/>
      <c r="B179" s="131" t="s">
        <v>374</v>
      </c>
      <c r="C179" s="132" t="s">
        <v>559</v>
      </c>
      <c r="D179" s="133" t="s">
        <v>384</v>
      </c>
      <c r="E179" s="134" t="s">
        <v>560</v>
      </c>
      <c r="F179" s="134" t="s">
        <v>557</v>
      </c>
      <c r="G179" s="135" t="s">
        <v>561</v>
      </c>
      <c r="H179" s="123"/>
    </row>
    <row r="180" ht="15" customHeight="1" spans="1:8">
      <c r="A180" s="123"/>
      <c r="B180" s="131" t="s">
        <v>562</v>
      </c>
      <c r="C180" s="132" t="s">
        <v>563</v>
      </c>
      <c r="D180" s="133" t="s">
        <v>384</v>
      </c>
      <c r="E180" s="134" t="s">
        <v>560</v>
      </c>
      <c r="F180" s="134" t="s">
        <v>564</v>
      </c>
      <c r="G180" s="135" t="s">
        <v>565</v>
      </c>
      <c r="H180" s="123"/>
    </row>
    <row r="181" ht="15" customHeight="1" spans="1:8">
      <c r="A181" s="123"/>
      <c r="B181" s="131" t="s">
        <v>566</v>
      </c>
      <c r="C181" s="132" t="s">
        <v>567</v>
      </c>
      <c r="D181" s="133" t="s">
        <v>458</v>
      </c>
      <c r="E181" s="134" t="s">
        <v>560</v>
      </c>
      <c r="F181" s="134" t="s">
        <v>568</v>
      </c>
      <c r="G181" s="135" t="s">
        <v>569</v>
      </c>
      <c r="H181" s="123"/>
    </row>
    <row r="182" ht="15" customHeight="1" spans="1:8">
      <c r="A182" s="123"/>
      <c r="B182" s="131" t="s">
        <v>570</v>
      </c>
      <c r="C182" s="132" t="s">
        <v>571</v>
      </c>
      <c r="D182" s="133" t="s">
        <v>572</v>
      </c>
      <c r="E182" s="134" t="s">
        <v>560</v>
      </c>
      <c r="F182" s="134" t="s">
        <v>573</v>
      </c>
      <c r="G182" s="135" t="s">
        <v>574</v>
      </c>
      <c r="H182" s="123"/>
    </row>
    <row r="183" ht="15" customHeight="1" spans="1:8">
      <c r="A183" s="123"/>
      <c r="B183" s="131" t="s">
        <v>575</v>
      </c>
      <c r="C183" s="132" t="s">
        <v>576</v>
      </c>
      <c r="D183" s="133" t="s">
        <v>384</v>
      </c>
      <c r="E183" s="134" t="s">
        <v>560</v>
      </c>
      <c r="F183" s="134" t="s">
        <v>577</v>
      </c>
      <c r="G183" s="135" t="s">
        <v>578</v>
      </c>
      <c r="H183" s="123"/>
    </row>
    <row r="184" ht="15" customHeight="1" spans="1:8">
      <c r="A184" s="123"/>
      <c r="B184" s="131" t="s">
        <v>579</v>
      </c>
      <c r="C184" s="132" t="s">
        <v>580</v>
      </c>
      <c r="D184" s="133" t="s">
        <v>449</v>
      </c>
      <c r="E184" s="134" t="s">
        <v>96</v>
      </c>
      <c r="F184" s="134" t="s">
        <v>581</v>
      </c>
      <c r="G184" s="135" t="s">
        <v>582</v>
      </c>
      <c r="H184" s="123"/>
    </row>
    <row r="185" ht="15" customHeight="1" spans="1:8">
      <c r="A185" s="123"/>
      <c r="B185" s="131" t="s">
        <v>583</v>
      </c>
      <c r="C185" s="132" t="s">
        <v>584</v>
      </c>
      <c r="D185" s="133"/>
      <c r="E185" s="134"/>
      <c r="F185" s="134"/>
      <c r="G185" s="135"/>
      <c r="H185" s="123"/>
    </row>
    <row r="186" ht="15" customHeight="1" spans="1:8">
      <c r="A186" s="123"/>
      <c r="B186" s="131" t="s">
        <v>160</v>
      </c>
      <c r="C186" s="132" t="s">
        <v>585</v>
      </c>
      <c r="D186" s="133" t="s">
        <v>384</v>
      </c>
      <c r="E186" s="134" t="s">
        <v>178</v>
      </c>
      <c r="F186" s="134" t="s">
        <v>586</v>
      </c>
      <c r="G186" s="135" t="s">
        <v>587</v>
      </c>
      <c r="H186" s="123"/>
    </row>
    <row r="187" ht="15" customHeight="1" spans="1:8">
      <c r="A187" s="123"/>
      <c r="B187" s="131" t="s">
        <v>163</v>
      </c>
      <c r="C187" s="132" t="s">
        <v>588</v>
      </c>
      <c r="D187" s="133" t="s">
        <v>384</v>
      </c>
      <c r="E187" s="134" t="s">
        <v>25</v>
      </c>
      <c r="F187" s="134" t="s">
        <v>586</v>
      </c>
      <c r="G187" s="135" t="s">
        <v>589</v>
      </c>
      <c r="H187" s="123"/>
    </row>
    <row r="188" ht="15" customHeight="1" spans="1:8">
      <c r="A188" s="123"/>
      <c r="B188" s="131" t="s">
        <v>590</v>
      </c>
      <c r="C188" s="132" t="s">
        <v>591</v>
      </c>
      <c r="D188" s="133" t="s">
        <v>458</v>
      </c>
      <c r="E188" s="134" t="s">
        <v>178</v>
      </c>
      <c r="F188" s="134" t="s">
        <v>592</v>
      </c>
      <c r="G188" s="135" t="s">
        <v>593</v>
      </c>
      <c r="H188" s="123"/>
    </row>
    <row r="189" ht="15" customHeight="1" spans="1:8">
      <c r="A189" s="123"/>
      <c r="B189" s="131" t="s">
        <v>594</v>
      </c>
      <c r="C189" s="132" t="s">
        <v>595</v>
      </c>
      <c r="D189" s="133" t="s">
        <v>458</v>
      </c>
      <c r="E189" s="134" t="s">
        <v>560</v>
      </c>
      <c r="F189" s="134" t="s">
        <v>596</v>
      </c>
      <c r="G189" s="135" t="s">
        <v>597</v>
      </c>
      <c r="H189" s="123"/>
    </row>
    <row r="190" ht="15" customHeight="1" spans="1:8">
      <c r="A190" s="123"/>
      <c r="B190" s="131" t="s">
        <v>598</v>
      </c>
      <c r="C190" s="132" t="s">
        <v>599</v>
      </c>
      <c r="D190" s="133"/>
      <c r="E190" s="134"/>
      <c r="F190" s="134"/>
      <c r="G190" s="135"/>
      <c r="H190" s="123"/>
    </row>
    <row r="191" ht="15" customHeight="1" spans="1:8">
      <c r="A191" s="123"/>
      <c r="B191" s="131" t="s">
        <v>160</v>
      </c>
      <c r="C191" s="132" t="s">
        <v>600</v>
      </c>
      <c r="D191" s="133" t="s">
        <v>384</v>
      </c>
      <c r="E191" s="134" t="s">
        <v>178</v>
      </c>
      <c r="F191" s="134" t="s">
        <v>601</v>
      </c>
      <c r="G191" s="135" t="s">
        <v>602</v>
      </c>
      <c r="H191" s="123"/>
    </row>
    <row r="192" ht="15" customHeight="1" spans="1:8">
      <c r="A192" s="123"/>
      <c r="B192" s="131" t="s">
        <v>163</v>
      </c>
      <c r="C192" s="132" t="s">
        <v>603</v>
      </c>
      <c r="D192" s="133" t="s">
        <v>384</v>
      </c>
      <c r="E192" s="134" t="s">
        <v>25</v>
      </c>
      <c r="F192" s="134" t="s">
        <v>604</v>
      </c>
      <c r="G192" s="135" t="s">
        <v>605</v>
      </c>
      <c r="H192" s="123"/>
    </row>
    <row r="193" ht="15" customHeight="1" spans="1:8">
      <c r="A193" s="123"/>
      <c r="B193" s="131" t="s">
        <v>606</v>
      </c>
      <c r="C193" s="132" t="s">
        <v>607</v>
      </c>
      <c r="D193" s="133" t="s">
        <v>608</v>
      </c>
      <c r="E193" s="134" t="s">
        <v>178</v>
      </c>
      <c r="F193" s="134" t="s">
        <v>609</v>
      </c>
      <c r="G193" s="135" t="s">
        <v>610</v>
      </c>
      <c r="H193" s="123"/>
    </row>
    <row r="194" ht="15" customHeight="1" spans="1:8">
      <c r="A194" s="123"/>
      <c r="B194" s="131" t="s">
        <v>611</v>
      </c>
      <c r="C194" s="132" t="s">
        <v>612</v>
      </c>
      <c r="D194" s="133" t="s">
        <v>608</v>
      </c>
      <c r="E194" s="134" t="s">
        <v>178</v>
      </c>
      <c r="F194" s="134" t="s">
        <v>613</v>
      </c>
      <c r="G194" s="135" t="s">
        <v>614</v>
      </c>
      <c r="H194" s="123"/>
    </row>
    <row r="195" ht="15" customHeight="1" spans="1:8">
      <c r="A195" s="123"/>
      <c r="B195" s="131" t="s">
        <v>615</v>
      </c>
      <c r="C195" s="132" t="s">
        <v>616</v>
      </c>
      <c r="D195" s="133" t="s">
        <v>608</v>
      </c>
      <c r="E195" s="134" t="s">
        <v>20</v>
      </c>
      <c r="F195" s="134" t="s">
        <v>613</v>
      </c>
      <c r="G195" s="135" t="s">
        <v>617</v>
      </c>
      <c r="H195" s="123"/>
    </row>
    <row r="196" ht="15" customHeight="1" spans="1:8">
      <c r="A196" s="123"/>
      <c r="B196" s="131" t="s">
        <v>618</v>
      </c>
      <c r="C196" s="132" t="s">
        <v>619</v>
      </c>
      <c r="D196" s="133" t="s">
        <v>620</v>
      </c>
      <c r="E196" s="134" t="s">
        <v>621</v>
      </c>
      <c r="F196" s="134" t="s">
        <v>622</v>
      </c>
      <c r="G196" s="135" t="s">
        <v>623</v>
      </c>
      <c r="H196" s="123"/>
    </row>
    <row r="197" ht="15" customHeight="1" spans="1:8">
      <c r="A197" s="123"/>
      <c r="B197" s="131" t="s">
        <v>624</v>
      </c>
      <c r="C197" s="132" t="s">
        <v>625</v>
      </c>
      <c r="D197" s="133" t="s">
        <v>620</v>
      </c>
      <c r="E197" s="134" t="s">
        <v>621</v>
      </c>
      <c r="F197" s="134" t="s">
        <v>622</v>
      </c>
      <c r="G197" s="135" t="s">
        <v>623</v>
      </c>
      <c r="H197" s="123"/>
    </row>
    <row r="198" ht="15" customHeight="1" spans="1:8">
      <c r="A198" s="123"/>
      <c r="B198" s="131" t="s">
        <v>626</v>
      </c>
      <c r="C198" s="132" t="s">
        <v>627</v>
      </c>
      <c r="D198" s="133" t="s">
        <v>608</v>
      </c>
      <c r="E198" s="134" t="s">
        <v>515</v>
      </c>
      <c r="F198" s="134" t="s">
        <v>628</v>
      </c>
      <c r="G198" s="135" t="s">
        <v>629</v>
      </c>
      <c r="H198" s="123"/>
    </row>
    <row r="199" ht="15" customHeight="1" spans="1:8">
      <c r="A199" s="123"/>
      <c r="B199" s="131" t="s">
        <v>630</v>
      </c>
      <c r="C199" s="132" t="s">
        <v>631</v>
      </c>
      <c r="D199" s="133" t="s">
        <v>449</v>
      </c>
      <c r="E199" s="134" t="s">
        <v>178</v>
      </c>
      <c r="F199" s="134" t="s">
        <v>632</v>
      </c>
      <c r="G199" s="135" t="s">
        <v>633</v>
      </c>
      <c r="H199" s="123"/>
    </row>
    <row r="200" ht="15" customHeight="1" spans="1:8">
      <c r="A200" s="123"/>
      <c r="B200" s="131" t="s">
        <v>634</v>
      </c>
      <c r="C200" s="132" t="s">
        <v>635</v>
      </c>
      <c r="D200" s="133" t="s">
        <v>449</v>
      </c>
      <c r="E200" s="134" t="s">
        <v>96</v>
      </c>
      <c r="F200" s="134" t="s">
        <v>636</v>
      </c>
      <c r="G200" s="135" t="s">
        <v>637</v>
      </c>
      <c r="H200" s="123"/>
    </row>
    <row r="201" ht="15" customHeight="1" spans="1:8">
      <c r="A201" s="123"/>
      <c r="B201" s="131" t="s">
        <v>638</v>
      </c>
      <c r="C201" s="132" t="s">
        <v>639</v>
      </c>
      <c r="D201" s="133"/>
      <c r="E201" s="134"/>
      <c r="F201" s="134"/>
      <c r="G201" s="135"/>
      <c r="H201" s="123"/>
    </row>
    <row r="202" ht="15" customHeight="1" spans="1:8">
      <c r="A202" s="123"/>
      <c r="B202" s="131" t="s">
        <v>160</v>
      </c>
      <c r="C202" s="132" t="s">
        <v>640</v>
      </c>
      <c r="D202" s="133" t="s">
        <v>384</v>
      </c>
      <c r="E202" s="134" t="s">
        <v>560</v>
      </c>
      <c r="F202" s="134" t="s">
        <v>641</v>
      </c>
      <c r="G202" s="135" t="s">
        <v>642</v>
      </c>
      <c r="H202" s="123"/>
    </row>
    <row r="203" ht="15" customHeight="1" spans="1:8">
      <c r="A203" s="123"/>
      <c r="B203" s="131" t="s">
        <v>163</v>
      </c>
      <c r="C203" s="132" t="s">
        <v>643</v>
      </c>
      <c r="D203" s="133" t="s">
        <v>384</v>
      </c>
      <c r="E203" s="134" t="s">
        <v>560</v>
      </c>
      <c r="F203" s="134" t="s">
        <v>644</v>
      </c>
      <c r="G203" s="135" t="s">
        <v>645</v>
      </c>
      <c r="H203" s="123"/>
    </row>
    <row r="204" ht="15" customHeight="1" spans="1:8">
      <c r="A204" s="123"/>
      <c r="B204" s="131" t="s">
        <v>646</v>
      </c>
      <c r="C204" s="132" t="s">
        <v>647</v>
      </c>
      <c r="D204" s="133" t="s">
        <v>384</v>
      </c>
      <c r="E204" s="134" t="s">
        <v>515</v>
      </c>
      <c r="F204" s="134" t="s">
        <v>648</v>
      </c>
      <c r="G204" s="135" t="s">
        <v>649</v>
      </c>
      <c r="H204" s="123"/>
    </row>
    <row r="205" ht="15" customHeight="1" spans="1:8">
      <c r="A205" s="123"/>
      <c r="B205" s="131" t="s">
        <v>650</v>
      </c>
      <c r="C205" s="132" t="s">
        <v>651</v>
      </c>
      <c r="D205" s="133" t="s">
        <v>384</v>
      </c>
      <c r="E205" s="134" t="s">
        <v>178</v>
      </c>
      <c r="F205" s="134" t="s">
        <v>652</v>
      </c>
      <c r="G205" s="135" t="s">
        <v>653</v>
      </c>
      <c r="H205" s="123"/>
    </row>
    <row r="206" ht="15" customHeight="1" spans="1:8">
      <c r="A206" s="123"/>
      <c r="B206" s="131" t="s">
        <v>654</v>
      </c>
      <c r="C206" s="132" t="s">
        <v>655</v>
      </c>
      <c r="D206" s="133" t="s">
        <v>384</v>
      </c>
      <c r="E206" s="134" t="s">
        <v>96</v>
      </c>
      <c r="F206" s="134" t="s">
        <v>656</v>
      </c>
      <c r="G206" s="135" t="s">
        <v>657</v>
      </c>
      <c r="H206" s="123"/>
    </row>
    <row r="207" ht="15" customHeight="1" spans="1:8">
      <c r="A207" s="123"/>
      <c r="B207" s="131" t="s">
        <v>658</v>
      </c>
      <c r="C207" s="132" t="s">
        <v>659</v>
      </c>
      <c r="D207" s="133" t="s">
        <v>608</v>
      </c>
      <c r="E207" s="134" t="s">
        <v>539</v>
      </c>
      <c r="F207" s="134" t="s">
        <v>660</v>
      </c>
      <c r="G207" s="135" t="s">
        <v>661</v>
      </c>
      <c r="H207" s="123"/>
    </row>
    <row r="208" ht="15" customHeight="1" spans="1:8">
      <c r="A208" s="123"/>
      <c r="B208" s="131" t="s">
        <v>662</v>
      </c>
      <c r="C208" s="132" t="s">
        <v>663</v>
      </c>
      <c r="D208" s="133" t="s">
        <v>608</v>
      </c>
      <c r="E208" s="134" t="s">
        <v>560</v>
      </c>
      <c r="F208" s="134" t="s">
        <v>660</v>
      </c>
      <c r="G208" s="135" t="s">
        <v>664</v>
      </c>
      <c r="H208" s="123"/>
    </row>
    <row r="209" ht="15" customHeight="1" spans="1:8">
      <c r="A209" s="123"/>
      <c r="B209" s="131" t="s">
        <v>665</v>
      </c>
      <c r="C209" s="132" t="s">
        <v>666</v>
      </c>
      <c r="D209" s="133" t="s">
        <v>458</v>
      </c>
      <c r="E209" s="134" t="s">
        <v>486</v>
      </c>
      <c r="F209" s="134" t="s">
        <v>667</v>
      </c>
      <c r="G209" s="135" t="s">
        <v>668</v>
      </c>
      <c r="H209" s="123"/>
    </row>
    <row r="210" ht="0.95" customHeight="1" spans="1:8">
      <c r="A210" s="123"/>
      <c r="B210" s="131"/>
      <c r="C210" s="132"/>
      <c r="D210" s="133"/>
      <c r="E210" s="134"/>
      <c r="F210" s="134"/>
      <c r="G210" s="135"/>
      <c r="H210" s="123"/>
    </row>
    <row r="211" ht="15" customHeight="1" spans="1:8">
      <c r="A211" s="123"/>
      <c r="B211" s="126" t="s">
        <v>669</v>
      </c>
      <c r="C211" s="126"/>
      <c r="D211" s="126"/>
      <c r="E211" s="126"/>
      <c r="F211" s="126"/>
      <c r="G211" s="125" t="s">
        <v>175</v>
      </c>
      <c r="H211" s="123"/>
    </row>
    <row r="212" ht="32.1" customHeight="1" spans="1:8">
      <c r="A212" s="123"/>
      <c r="B212" s="123"/>
      <c r="C212" s="123"/>
      <c r="D212" s="123"/>
      <c r="E212" s="123"/>
      <c r="F212" s="123"/>
      <c r="G212" s="123"/>
      <c r="H212" s="123"/>
    </row>
    <row r="213" ht="42" customHeight="1" spans="1:8">
      <c r="A213" s="123"/>
      <c r="B213" s="123"/>
      <c r="C213" s="123"/>
      <c r="D213" s="123"/>
      <c r="E213" s="123"/>
      <c r="F213" s="123"/>
      <c r="G213" s="123"/>
      <c r="H213" s="123"/>
    </row>
    <row r="214" ht="27" customHeight="1" spans="1:8">
      <c r="A214" s="123"/>
      <c r="B214" s="124" t="s">
        <v>0</v>
      </c>
      <c r="C214" s="124"/>
      <c r="D214" s="124"/>
      <c r="E214" s="124"/>
      <c r="F214" s="124"/>
      <c r="G214" s="124"/>
      <c r="H214" s="123"/>
    </row>
    <row r="215" ht="15" customHeight="1" spans="1:8">
      <c r="A215" s="123"/>
      <c r="B215" s="125" t="s">
        <v>1</v>
      </c>
      <c r="C215" s="125"/>
      <c r="D215" s="126"/>
      <c r="E215" s="126"/>
      <c r="F215" s="126"/>
      <c r="G215" s="126" t="s">
        <v>2</v>
      </c>
      <c r="H215" s="123"/>
    </row>
    <row r="216" ht="0.95" customHeight="1" spans="1:8">
      <c r="A216" s="123"/>
      <c r="B216" s="123"/>
      <c r="C216" s="123"/>
      <c r="D216" s="123"/>
      <c r="E216" s="123"/>
      <c r="F216" s="123"/>
      <c r="G216" s="123"/>
      <c r="H216" s="123"/>
    </row>
    <row r="217" ht="21.95" customHeight="1" spans="1:8">
      <c r="A217" s="123"/>
      <c r="B217" s="127" t="s">
        <v>3</v>
      </c>
      <c r="C217" s="127"/>
      <c r="D217" s="127"/>
      <c r="E217" s="127"/>
      <c r="F217" s="127"/>
      <c r="G217" s="127"/>
      <c r="H217" s="123"/>
    </row>
    <row r="218" ht="17.1" customHeight="1" spans="1:8">
      <c r="A218" s="123"/>
      <c r="B218" s="128" t="s">
        <v>4</v>
      </c>
      <c r="C218" s="129" t="s">
        <v>5</v>
      </c>
      <c r="D218" s="129" t="s">
        <v>6</v>
      </c>
      <c r="E218" s="129" t="s">
        <v>7</v>
      </c>
      <c r="F218" s="129" t="s">
        <v>8</v>
      </c>
      <c r="G218" s="130" t="s">
        <v>9</v>
      </c>
      <c r="H218" s="123"/>
    </row>
    <row r="219" ht="15" customHeight="1" spans="1:8">
      <c r="A219" s="123"/>
      <c r="B219" s="131" t="s">
        <v>670</v>
      </c>
      <c r="C219" s="132" t="s">
        <v>671</v>
      </c>
      <c r="D219" s="133" t="s">
        <v>458</v>
      </c>
      <c r="E219" s="134" t="s">
        <v>96</v>
      </c>
      <c r="F219" s="134" t="s">
        <v>672</v>
      </c>
      <c r="G219" s="135" t="s">
        <v>673</v>
      </c>
      <c r="H219" s="123"/>
    </row>
    <row r="220" ht="15" customHeight="1" spans="1:8">
      <c r="A220" s="123"/>
      <c r="B220" s="131" t="s">
        <v>674</v>
      </c>
      <c r="C220" s="132" t="s">
        <v>675</v>
      </c>
      <c r="D220" s="133" t="s">
        <v>384</v>
      </c>
      <c r="E220" s="134" t="s">
        <v>25</v>
      </c>
      <c r="F220" s="134" t="s">
        <v>676</v>
      </c>
      <c r="G220" s="135" t="s">
        <v>677</v>
      </c>
      <c r="H220" s="123"/>
    </row>
    <row r="221" ht="15" customHeight="1" spans="1:8">
      <c r="A221" s="123"/>
      <c r="B221" s="131" t="s">
        <v>678</v>
      </c>
      <c r="C221" s="132" t="s">
        <v>679</v>
      </c>
      <c r="D221" s="133" t="s">
        <v>19</v>
      </c>
      <c r="E221" s="134" t="s">
        <v>96</v>
      </c>
      <c r="F221" s="134" t="s">
        <v>680</v>
      </c>
      <c r="G221" s="135" t="s">
        <v>681</v>
      </c>
      <c r="H221" s="123"/>
    </row>
    <row r="222" ht="15" customHeight="1" spans="1:8">
      <c r="A222" s="123"/>
      <c r="B222" s="131" t="s">
        <v>682</v>
      </c>
      <c r="C222" s="132" t="s">
        <v>683</v>
      </c>
      <c r="D222" s="133" t="s">
        <v>684</v>
      </c>
      <c r="E222" s="134" t="s">
        <v>25</v>
      </c>
      <c r="F222" s="134" t="s">
        <v>685</v>
      </c>
      <c r="G222" s="135" t="s">
        <v>686</v>
      </c>
      <c r="H222" s="123"/>
    </row>
    <row r="223" ht="15" customHeight="1" spans="1:8">
      <c r="A223" s="123"/>
      <c r="B223" s="131" t="s">
        <v>687</v>
      </c>
      <c r="C223" s="132" t="s">
        <v>688</v>
      </c>
      <c r="D223" s="133" t="s">
        <v>689</v>
      </c>
      <c r="E223" s="134" t="s">
        <v>178</v>
      </c>
      <c r="F223" s="134" t="s">
        <v>690</v>
      </c>
      <c r="G223" s="135" t="s">
        <v>691</v>
      </c>
      <c r="H223" s="123"/>
    </row>
    <row r="224" ht="15" customHeight="1" spans="1:8">
      <c r="A224" s="123"/>
      <c r="B224" s="131" t="s">
        <v>692</v>
      </c>
      <c r="C224" s="132" t="s">
        <v>693</v>
      </c>
      <c r="D224" s="133" t="s">
        <v>694</v>
      </c>
      <c r="E224" s="134"/>
      <c r="F224" s="134"/>
      <c r="G224" s="135"/>
      <c r="H224" s="123"/>
    </row>
    <row r="225" ht="15" customHeight="1" spans="1:8">
      <c r="A225" s="123"/>
      <c r="B225" s="131" t="s">
        <v>160</v>
      </c>
      <c r="C225" s="132" t="s">
        <v>695</v>
      </c>
      <c r="D225" s="133" t="s">
        <v>689</v>
      </c>
      <c r="E225" s="134" t="s">
        <v>178</v>
      </c>
      <c r="F225" s="134" t="s">
        <v>696</v>
      </c>
      <c r="G225" s="135" t="s">
        <v>697</v>
      </c>
      <c r="H225" s="123"/>
    </row>
    <row r="226" ht="15" customHeight="1" spans="1:8">
      <c r="A226" s="123"/>
      <c r="B226" s="131" t="s">
        <v>374</v>
      </c>
      <c r="C226" s="132" t="s">
        <v>698</v>
      </c>
      <c r="D226" s="133" t="s">
        <v>458</v>
      </c>
      <c r="E226" s="134" t="s">
        <v>539</v>
      </c>
      <c r="F226" s="134" t="s">
        <v>699</v>
      </c>
      <c r="G226" s="135" t="s">
        <v>700</v>
      </c>
      <c r="H226" s="123"/>
    </row>
    <row r="227" ht="15" customHeight="1" spans="1:8">
      <c r="A227" s="123"/>
      <c r="B227" s="131" t="s">
        <v>701</v>
      </c>
      <c r="C227" s="132" t="s">
        <v>702</v>
      </c>
      <c r="D227" s="133" t="s">
        <v>458</v>
      </c>
      <c r="E227" s="134" t="s">
        <v>515</v>
      </c>
      <c r="F227" s="134" t="s">
        <v>699</v>
      </c>
      <c r="G227" s="135" t="s">
        <v>703</v>
      </c>
      <c r="H227" s="123"/>
    </row>
    <row r="228" ht="15" customHeight="1" spans="1:8">
      <c r="A228" s="123"/>
      <c r="B228" s="131" t="s">
        <v>704</v>
      </c>
      <c r="C228" s="132" t="s">
        <v>705</v>
      </c>
      <c r="D228" s="133" t="s">
        <v>440</v>
      </c>
      <c r="E228" s="134" t="s">
        <v>471</v>
      </c>
      <c r="F228" s="134" t="s">
        <v>706</v>
      </c>
      <c r="G228" s="135" t="s">
        <v>707</v>
      </c>
      <c r="H228" s="123"/>
    </row>
    <row r="229" ht="15" customHeight="1" spans="1:8">
      <c r="A229" s="123"/>
      <c r="B229" s="131" t="s">
        <v>708</v>
      </c>
      <c r="C229" s="132" t="s">
        <v>709</v>
      </c>
      <c r="D229" s="133" t="s">
        <v>694</v>
      </c>
      <c r="E229" s="134"/>
      <c r="F229" s="134"/>
      <c r="G229" s="135"/>
      <c r="H229" s="123"/>
    </row>
    <row r="230" ht="15" customHeight="1" spans="1:8">
      <c r="A230" s="123"/>
      <c r="B230" s="131" t="s">
        <v>160</v>
      </c>
      <c r="C230" s="132" t="s">
        <v>710</v>
      </c>
      <c r="D230" s="133" t="s">
        <v>363</v>
      </c>
      <c r="E230" s="134" t="s">
        <v>711</v>
      </c>
      <c r="F230" s="134" t="s">
        <v>712</v>
      </c>
      <c r="G230" s="135" t="s">
        <v>713</v>
      </c>
      <c r="H230" s="123"/>
    </row>
    <row r="231" ht="15" customHeight="1" spans="1:8">
      <c r="A231" s="123"/>
      <c r="B231" s="131" t="s">
        <v>714</v>
      </c>
      <c r="C231" s="132" t="s">
        <v>715</v>
      </c>
      <c r="D231" s="133" t="s">
        <v>384</v>
      </c>
      <c r="E231" s="134" t="s">
        <v>471</v>
      </c>
      <c r="F231" s="134" t="s">
        <v>716</v>
      </c>
      <c r="G231" s="135" t="s">
        <v>717</v>
      </c>
      <c r="H231" s="123"/>
    </row>
    <row r="232" ht="15" customHeight="1" spans="1:8">
      <c r="A232" s="123"/>
      <c r="B232" s="131" t="s">
        <v>718</v>
      </c>
      <c r="C232" s="132" t="s">
        <v>719</v>
      </c>
      <c r="D232" s="133" t="s">
        <v>19</v>
      </c>
      <c r="E232" s="134" t="s">
        <v>560</v>
      </c>
      <c r="F232" s="134" t="s">
        <v>720</v>
      </c>
      <c r="G232" s="135" t="s">
        <v>721</v>
      </c>
      <c r="H232" s="123"/>
    </row>
    <row r="233" ht="15" customHeight="1" spans="1:8">
      <c r="A233" s="123"/>
      <c r="B233" s="131" t="s">
        <v>722</v>
      </c>
      <c r="C233" s="132" t="s">
        <v>723</v>
      </c>
      <c r="D233" s="133" t="s">
        <v>449</v>
      </c>
      <c r="E233" s="134" t="s">
        <v>96</v>
      </c>
      <c r="F233" s="134" t="s">
        <v>724</v>
      </c>
      <c r="G233" s="135" t="s">
        <v>725</v>
      </c>
      <c r="H233" s="123"/>
    </row>
    <row r="234" ht="15" customHeight="1" spans="1:8">
      <c r="A234" s="123"/>
      <c r="B234" s="131" t="s">
        <v>726</v>
      </c>
      <c r="C234" s="132" t="s">
        <v>727</v>
      </c>
      <c r="D234" s="133" t="s">
        <v>458</v>
      </c>
      <c r="E234" s="134" t="s">
        <v>178</v>
      </c>
      <c r="F234" s="134" t="s">
        <v>728</v>
      </c>
      <c r="G234" s="135" t="s">
        <v>729</v>
      </c>
      <c r="H234" s="123"/>
    </row>
    <row r="235" ht="15" customHeight="1" spans="1:8">
      <c r="A235" s="123"/>
      <c r="B235" s="131" t="s">
        <v>730</v>
      </c>
      <c r="C235" s="132" t="s">
        <v>731</v>
      </c>
      <c r="D235" s="133" t="s">
        <v>19</v>
      </c>
      <c r="E235" s="134" t="s">
        <v>732</v>
      </c>
      <c r="F235" s="134" t="s">
        <v>733</v>
      </c>
      <c r="G235" s="135" t="s">
        <v>734</v>
      </c>
      <c r="H235" s="123"/>
    </row>
    <row r="236" ht="15" customHeight="1" spans="1:8">
      <c r="A236" s="123"/>
      <c r="B236" s="131" t="s">
        <v>735</v>
      </c>
      <c r="C236" s="132"/>
      <c r="D236" s="133" t="s">
        <v>19</v>
      </c>
      <c r="E236" s="134" t="s">
        <v>736</v>
      </c>
      <c r="F236" s="134" t="s">
        <v>737</v>
      </c>
      <c r="G236" s="135" t="s">
        <v>738</v>
      </c>
      <c r="H236" s="123"/>
    </row>
    <row r="237" ht="15" customHeight="1" spans="1:8">
      <c r="A237" s="123"/>
      <c r="B237" s="131"/>
      <c r="C237" s="132" t="s">
        <v>739</v>
      </c>
      <c r="D237" s="133"/>
      <c r="E237" s="134"/>
      <c r="F237" s="134"/>
      <c r="G237" s="135"/>
      <c r="H237" s="123"/>
    </row>
    <row r="238" ht="15" customHeight="1" spans="1:8">
      <c r="A238" s="123"/>
      <c r="B238" s="131" t="s">
        <v>740</v>
      </c>
      <c r="C238" s="132" t="s">
        <v>741</v>
      </c>
      <c r="D238" s="133"/>
      <c r="E238" s="134"/>
      <c r="F238" s="134"/>
      <c r="G238" s="135"/>
      <c r="H238" s="123"/>
    </row>
    <row r="239" ht="15" customHeight="1" spans="1:8">
      <c r="A239" s="123"/>
      <c r="B239" s="131" t="s">
        <v>160</v>
      </c>
      <c r="C239" s="132" t="s">
        <v>742</v>
      </c>
      <c r="D239" s="133" t="s">
        <v>743</v>
      </c>
      <c r="E239" s="134"/>
      <c r="F239" s="134"/>
      <c r="G239" s="135"/>
      <c r="H239" s="123"/>
    </row>
    <row r="240" ht="15" customHeight="1" spans="1:8">
      <c r="A240" s="123"/>
      <c r="B240" s="131" t="s">
        <v>163</v>
      </c>
      <c r="C240" s="132" t="s">
        <v>744</v>
      </c>
      <c r="D240" s="133" t="s">
        <v>743</v>
      </c>
      <c r="E240" s="134"/>
      <c r="F240" s="134"/>
      <c r="G240" s="135"/>
      <c r="H240" s="123"/>
    </row>
    <row r="241" ht="15" customHeight="1" spans="1:8">
      <c r="A241" s="123"/>
      <c r="B241" s="131" t="s">
        <v>374</v>
      </c>
      <c r="C241" s="132" t="s">
        <v>745</v>
      </c>
      <c r="D241" s="133" t="s">
        <v>363</v>
      </c>
      <c r="E241" s="134"/>
      <c r="F241" s="134"/>
      <c r="G241" s="135"/>
      <c r="H241" s="123"/>
    </row>
    <row r="242" ht="15" customHeight="1" spans="1:8">
      <c r="A242" s="123"/>
      <c r="B242" s="131" t="s">
        <v>701</v>
      </c>
      <c r="C242" s="132" t="s">
        <v>746</v>
      </c>
      <c r="D242" s="133" t="s">
        <v>363</v>
      </c>
      <c r="E242" s="134"/>
      <c r="F242" s="134"/>
      <c r="G242" s="135"/>
      <c r="H242" s="123"/>
    </row>
    <row r="243" ht="15" customHeight="1" spans="1:8">
      <c r="A243" s="123"/>
      <c r="B243" s="131" t="s">
        <v>530</v>
      </c>
      <c r="C243" s="132" t="s">
        <v>747</v>
      </c>
      <c r="D243" s="133" t="s">
        <v>363</v>
      </c>
      <c r="E243" s="134"/>
      <c r="F243" s="134"/>
      <c r="G243" s="135"/>
      <c r="H243" s="123"/>
    </row>
    <row r="244" ht="15" customHeight="1" spans="1:8">
      <c r="A244" s="123"/>
      <c r="B244" s="131" t="s">
        <v>533</v>
      </c>
      <c r="C244" s="132" t="s">
        <v>748</v>
      </c>
      <c r="D244" s="133" t="s">
        <v>743</v>
      </c>
      <c r="E244" s="134"/>
      <c r="F244" s="134"/>
      <c r="G244" s="135"/>
      <c r="H244" s="123"/>
    </row>
    <row r="245" ht="15" customHeight="1" spans="1:8">
      <c r="A245" s="123"/>
      <c r="B245" s="131" t="s">
        <v>749</v>
      </c>
      <c r="C245" s="132" t="s">
        <v>750</v>
      </c>
      <c r="D245" s="133"/>
      <c r="E245" s="134"/>
      <c r="F245" s="134"/>
      <c r="G245" s="135"/>
      <c r="H245" s="123"/>
    </row>
    <row r="246" ht="15" customHeight="1" spans="1:8">
      <c r="A246" s="123"/>
      <c r="B246" s="131" t="s">
        <v>160</v>
      </c>
      <c r="C246" s="132" t="s">
        <v>742</v>
      </c>
      <c r="D246" s="133" t="s">
        <v>743</v>
      </c>
      <c r="E246" s="134"/>
      <c r="F246" s="134" t="s">
        <v>751</v>
      </c>
      <c r="G246" s="135"/>
      <c r="H246" s="123"/>
    </row>
    <row r="247" ht="15" customHeight="1" spans="1:8">
      <c r="A247" s="123"/>
      <c r="B247" s="131" t="s">
        <v>163</v>
      </c>
      <c r="C247" s="132" t="s">
        <v>744</v>
      </c>
      <c r="D247" s="133" t="s">
        <v>743</v>
      </c>
      <c r="E247" s="134"/>
      <c r="F247" s="134" t="s">
        <v>752</v>
      </c>
      <c r="G247" s="135"/>
      <c r="H247" s="123"/>
    </row>
    <row r="248" ht="15" customHeight="1" spans="1:8">
      <c r="A248" s="123"/>
      <c r="B248" s="131" t="s">
        <v>374</v>
      </c>
      <c r="C248" s="132" t="s">
        <v>745</v>
      </c>
      <c r="D248" s="133" t="s">
        <v>363</v>
      </c>
      <c r="E248" s="134"/>
      <c r="F248" s="134" t="s">
        <v>753</v>
      </c>
      <c r="G248" s="135"/>
      <c r="H248" s="123"/>
    </row>
    <row r="249" ht="15" customHeight="1" spans="1:8">
      <c r="A249" s="123"/>
      <c r="B249" s="131" t="s">
        <v>701</v>
      </c>
      <c r="C249" s="132" t="s">
        <v>746</v>
      </c>
      <c r="D249" s="133" t="s">
        <v>363</v>
      </c>
      <c r="E249" s="134"/>
      <c r="F249" s="134" t="s">
        <v>754</v>
      </c>
      <c r="G249" s="135"/>
      <c r="H249" s="123"/>
    </row>
    <row r="250" ht="15" customHeight="1" spans="1:8">
      <c r="A250" s="123"/>
      <c r="B250" s="131" t="s">
        <v>530</v>
      </c>
      <c r="C250" s="132" t="s">
        <v>747</v>
      </c>
      <c r="D250" s="133" t="s">
        <v>363</v>
      </c>
      <c r="E250" s="134"/>
      <c r="F250" s="134" t="s">
        <v>755</v>
      </c>
      <c r="G250" s="135"/>
      <c r="H250" s="123"/>
    </row>
    <row r="251" ht="15" customHeight="1" spans="1:8">
      <c r="A251" s="123"/>
      <c r="B251" s="131" t="s">
        <v>533</v>
      </c>
      <c r="C251" s="132" t="s">
        <v>748</v>
      </c>
      <c r="D251" s="133" t="s">
        <v>743</v>
      </c>
      <c r="E251" s="134"/>
      <c r="F251" s="134" t="s">
        <v>756</v>
      </c>
      <c r="G251" s="135"/>
      <c r="H251" s="123"/>
    </row>
    <row r="252" ht="15" customHeight="1" spans="1:8">
      <c r="A252" s="123"/>
      <c r="B252" s="131" t="s">
        <v>757</v>
      </c>
      <c r="C252" s="132" t="s">
        <v>758</v>
      </c>
      <c r="D252" s="133" t="s">
        <v>538</v>
      </c>
      <c r="E252" s="134"/>
      <c r="F252" s="134"/>
      <c r="G252" s="135"/>
      <c r="H252" s="123"/>
    </row>
    <row r="253" ht="15" customHeight="1" spans="1:8">
      <c r="A253" s="123"/>
      <c r="B253" s="131" t="s">
        <v>759</v>
      </c>
      <c r="C253" s="132" t="s">
        <v>760</v>
      </c>
      <c r="D253" s="133" t="s">
        <v>13</v>
      </c>
      <c r="E253" s="134"/>
      <c r="F253" s="134"/>
      <c r="G253" s="135"/>
      <c r="H253" s="123"/>
    </row>
    <row r="254" ht="15" customHeight="1" spans="1:8">
      <c r="A254" s="123"/>
      <c r="B254" s="131" t="s">
        <v>761</v>
      </c>
      <c r="C254" s="132" t="s">
        <v>762</v>
      </c>
      <c r="D254" s="133" t="s">
        <v>13</v>
      </c>
      <c r="E254" s="134"/>
      <c r="F254" s="134"/>
      <c r="G254" s="135"/>
      <c r="H254" s="123"/>
    </row>
    <row r="255" ht="15" customHeight="1" spans="1:8">
      <c r="A255" s="123"/>
      <c r="B255" s="131" t="s">
        <v>763</v>
      </c>
      <c r="C255" s="132" t="s">
        <v>764</v>
      </c>
      <c r="D255" s="133" t="s">
        <v>13</v>
      </c>
      <c r="E255" s="134"/>
      <c r="F255" s="134"/>
      <c r="G255" s="135"/>
      <c r="H255" s="123"/>
    </row>
    <row r="256" ht="15" customHeight="1" spans="1:8">
      <c r="A256" s="123"/>
      <c r="B256" s="131"/>
      <c r="C256" s="132" t="s">
        <v>765</v>
      </c>
      <c r="D256" s="133"/>
      <c r="E256" s="134"/>
      <c r="F256" s="134"/>
      <c r="G256" s="135"/>
      <c r="H256" s="123"/>
    </row>
    <row r="257" ht="15" customHeight="1" spans="1:8">
      <c r="A257" s="123"/>
      <c r="B257" s="131" t="s">
        <v>766</v>
      </c>
      <c r="C257" s="132" t="s">
        <v>767</v>
      </c>
      <c r="D257" s="133" t="s">
        <v>743</v>
      </c>
      <c r="E257" s="134" t="s">
        <v>515</v>
      </c>
      <c r="F257" s="134" t="s">
        <v>768</v>
      </c>
      <c r="G257" s="135" t="s">
        <v>769</v>
      </c>
      <c r="H257" s="123"/>
    </row>
    <row r="258" ht="15" customHeight="1" spans="1:8">
      <c r="A258" s="123"/>
      <c r="B258" s="131" t="s">
        <v>770</v>
      </c>
      <c r="C258" s="132" t="s">
        <v>771</v>
      </c>
      <c r="D258" s="133" t="s">
        <v>743</v>
      </c>
      <c r="E258" s="134" t="s">
        <v>515</v>
      </c>
      <c r="F258" s="134" t="s">
        <v>772</v>
      </c>
      <c r="G258" s="135" t="s">
        <v>773</v>
      </c>
      <c r="H258" s="123"/>
    </row>
    <row r="259" ht="15" customHeight="1" spans="1:8">
      <c r="A259" s="123"/>
      <c r="B259" s="131" t="s">
        <v>774</v>
      </c>
      <c r="C259" s="132" t="s">
        <v>775</v>
      </c>
      <c r="D259" s="133" t="s">
        <v>743</v>
      </c>
      <c r="E259" s="134" t="s">
        <v>96</v>
      </c>
      <c r="F259" s="134" t="s">
        <v>776</v>
      </c>
      <c r="G259" s="135" t="s">
        <v>777</v>
      </c>
      <c r="H259" s="123"/>
    </row>
    <row r="260" ht="15" customHeight="1" spans="1:8">
      <c r="A260" s="123"/>
      <c r="B260" s="131" t="s">
        <v>778</v>
      </c>
      <c r="C260" s="132" t="s">
        <v>779</v>
      </c>
      <c r="D260" s="133" t="s">
        <v>743</v>
      </c>
      <c r="E260" s="134" t="s">
        <v>486</v>
      </c>
      <c r="F260" s="134" t="s">
        <v>780</v>
      </c>
      <c r="G260" s="135" t="s">
        <v>781</v>
      </c>
      <c r="H260" s="123"/>
    </row>
    <row r="261" ht="15" customHeight="1" spans="1:8">
      <c r="A261" s="123"/>
      <c r="B261" s="131" t="s">
        <v>782</v>
      </c>
      <c r="C261" s="132" t="s">
        <v>783</v>
      </c>
      <c r="D261" s="133" t="s">
        <v>743</v>
      </c>
      <c r="E261" s="134" t="s">
        <v>515</v>
      </c>
      <c r="F261" s="134" t="s">
        <v>784</v>
      </c>
      <c r="G261" s="135" t="s">
        <v>785</v>
      </c>
      <c r="H261" s="123"/>
    </row>
    <row r="262" ht="15" customHeight="1" spans="1:8">
      <c r="A262" s="123"/>
      <c r="B262" s="131" t="s">
        <v>786</v>
      </c>
      <c r="C262" s="132" t="s">
        <v>787</v>
      </c>
      <c r="D262" s="133" t="s">
        <v>743</v>
      </c>
      <c r="E262" s="134" t="s">
        <v>515</v>
      </c>
      <c r="F262" s="134" t="s">
        <v>788</v>
      </c>
      <c r="G262" s="135" t="s">
        <v>789</v>
      </c>
      <c r="H262" s="123"/>
    </row>
    <row r="263" ht="0.95" customHeight="1" spans="1:8">
      <c r="A263" s="123"/>
      <c r="B263" s="131"/>
      <c r="C263" s="132"/>
      <c r="D263" s="133"/>
      <c r="E263" s="134"/>
      <c r="F263" s="134"/>
      <c r="G263" s="135"/>
      <c r="H263" s="123"/>
    </row>
    <row r="264" ht="15" customHeight="1" spans="1:8">
      <c r="A264" s="123"/>
      <c r="B264" s="126" t="s">
        <v>790</v>
      </c>
      <c r="C264" s="126"/>
      <c r="D264" s="126"/>
      <c r="E264" s="126"/>
      <c r="F264" s="126"/>
      <c r="G264" s="125" t="s">
        <v>175</v>
      </c>
      <c r="H264" s="123"/>
    </row>
    <row r="265" ht="32.1" customHeight="1" spans="1:8">
      <c r="A265" s="123"/>
      <c r="B265" s="123"/>
      <c r="C265" s="123"/>
      <c r="D265" s="123"/>
      <c r="E265" s="123"/>
      <c r="F265" s="123"/>
      <c r="G265" s="123"/>
      <c r="H265" s="123"/>
    </row>
    <row r="266" ht="42" customHeight="1" spans="1:8">
      <c r="A266" s="123"/>
      <c r="B266" s="123"/>
      <c r="C266" s="123"/>
      <c r="D266" s="123"/>
      <c r="E266" s="123"/>
      <c r="F266" s="123"/>
      <c r="G266" s="123"/>
      <c r="H266" s="123"/>
    </row>
    <row r="267" ht="27" customHeight="1" spans="1:8">
      <c r="A267" s="123"/>
      <c r="B267" s="124" t="s">
        <v>0</v>
      </c>
      <c r="C267" s="124"/>
      <c r="D267" s="124"/>
      <c r="E267" s="124"/>
      <c r="F267" s="124"/>
      <c r="G267" s="124"/>
      <c r="H267" s="123"/>
    </row>
    <row r="268" ht="15" customHeight="1" spans="1:8">
      <c r="A268" s="123"/>
      <c r="B268" s="125" t="s">
        <v>1</v>
      </c>
      <c r="C268" s="125"/>
      <c r="D268" s="126"/>
      <c r="E268" s="126"/>
      <c r="F268" s="126"/>
      <c r="G268" s="126" t="s">
        <v>2</v>
      </c>
      <c r="H268" s="123"/>
    </row>
    <row r="269" ht="0.95" customHeight="1" spans="1:8">
      <c r="A269" s="123"/>
      <c r="B269" s="123"/>
      <c r="C269" s="123"/>
      <c r="D269" s="123"/>
      <c r="E269" s="123"/>
      <c r="F269" s="123"/>
      <c r="G269" s="123"/>
      <c r="H269" s="123"/>
    </row>
    <row r="270" ht="21.95" customHeight="1" spans="1:8">
      <c r="A270" s="123"/>
      <c r="B270" s="127" t="s">
        <v>3</v>
      </c>
      <c r="C270" s="127"/>
      <c r="D270" s="127"/>
      <c r="E270" s="127"/>
      <c r="F270" s="127"/>
      <c r="G270" s="127"/>
      <c r="H270" s="123"/>
    </row>
    <row r="271" ht="17.1" customHeight="1" spans="1:8">
      <c r="A271" s="123"/>
      <c r="B271" s="128" t="s">
        <v>4</v>
      </c>
      <c r="C271" s="129" t="s">
        <v>5</v>
      </c>
      <c r="D271" s="129" t="s">
        <v>6</v>
      </c>
      <c r="E271" s="129" t="s">
        <v>7</v>
      </c>
      <c r="F271" s="129" t="s">
        <v>8</v>
      </c>
      <c r="G271" s="130" t="s">
        <v>9</v>
      </c>
      <c r="H271" s="123"/>
    </row>
    <row r="272" ht="15" customHeight="1" spans="1:8">
      <c r="A272" s="123"/>
      <c r="B272" s="131" t="s">
        <v>791</v>
      </c>
      <c r="C272" s="132" t="s">
        <v>792</v>
      </c>
      <c r="D272" s="133" t="s">
        <v>743</v>
      </c>
      <c r="E272" s="134" t="s">
        <v>515</v>
      </c>
      <c r="F272" s="134" t="s">
        <v>793</v>
      </c>
      <c r="G272" s="135" t="s">
        <v>794</v>
      </c>
      <c r="H272" s="123"/>
    </row>
    <row r="273" ht="15" customHeight="1" spans="1:8">
      <c r="A273" s="123"/>
      <c r="B273" s="131" t="s">
        <v>795</v>
      </c>
      <c r="C273" s="132" t="s">
        <v>796</v>
      </c>
      <c r="D273" s="133" t="s">
        <v>743</v>
      </c>
      <c r="E273" s="134" t="s">
        <v>560</v>
      </c>
      <c r="F273" s="134" t="s">
        <v>797</v>
      </c>
      <c r="G273" s="135" t="s">
        <v>798</v>
      </c>
      <c r="H273" s="123"/>
    </row>
    <row r="274" ht="15" customHeight="1" spans="1:8">
      <c r="A274" s="123"/>
      <c r="B274" s="131" t="s">
        <v>799</v>
      </c>
      <c r="C274" s="132" t="s">
        <v>800</v>
      </c>
      <c r="D274" s="133" t="s">
        <v>743</v>
      </c>
      <c r="E274" s="134" t="s">
        <v>560</v>
      </c>
      <c r="F274" s="134" t="s">
        <v>801</v>
      </c>
      <c r="G274" s="135" t="s">
        <v>802</v>
      </c>
      <c r="H274" s="123"/>
    </row>
    <row r="275" ht="15" customHeight="1" spans="1:8">
      <c r="A275" s="123"/>
      <c r="B275" s="131" t="s">
        <v>803</v>
      </c>
      <c r="C275" s="132" t="s">
        <v>804</v>
      </c>
      <c r="D275" s="133" t="s">
        <v>743</v>
      </c>
      <c r="E275" s="134" t="s">
        <v>560</v>
      </c>
      <c r="F275" s="134" t="s">
        <v>805</v>
      </c>
      <c r="G275" s="135" t="s">
        <v>806</v>
      </c>
      <c r="H275" s="123"/>
    </row>
    <row r="276" ht="15" customHeight="1" spans="1:8">
      <c r="A276" s="123"/>
      <c r="B276" s="131" t="s">
        <v>807</v>
      </c>
      <c r="C276" s="132" t="s">
        <v>808</v>
      </c>
      <c r="D276" s="133" t="s">
        <v>743</v>
      </c>
      <c r="E276" s="134" t="s">
        <v>560</v>
      </c>
      <c r="F276" s="134" t="s">
        <v>809</v>
      </c>
      <c r="G276" s="135" t="s">
        <v>810</v>
      </c>
      <c r="H276" s="123"/>
    </row>
    <row r="277" ht="15" customHeight="1" spans="1:8">
      <c r="A277" s="123"/>
      <c r="B277" s="131" t="s">
        <v>811</v>
      </c>
      <c r="C277" s="132" t="s">
        <v>812</v>
      </c>
      <c r="D277" s="133" t="s">
        <v>743</v>
      </c>
      <c r="E277" s="134" t="s">
        <v>486</v>
      </c>
      <c r="F277" s="134" t="s">
        <v>813</v>
      </c>
      <c r="G277" s="135" t="s">
        <v>814</v>
      </c>
      <c r="H277" s="123"/>
    </row>
    <row r="278" ht="15" customHeight="1" spans="1:8">
      <c r="A278" s="123"/>
      <c r="B278" s="131" t="s">
        <v>815</v>
      </c>
      <c r="C278" s="132" t="s">
        <v>816</v>
      </c>
      <c r="D278" s="133" t="s">
        <v>743</v>
      </c>
      <c r="E278" s="134" t="s">
        <v>560</v>
      </c>
      <c r="F278" s="134" t="s">
        <v>817</v>
      </c>
      <c r="G278" s="135" t="s">
        <v>818</v>
      </c>
      <c r="H278" s="123"/>
    </row>
    <row r="279" ht="15" customHeight="1" spans="1:8">
      <c r="A279" s="123"/>
      <c r="B279" s="131" t="s">
        <v>819</v>
      </c>
      <c r="C279" s="132" t="s">
        <v>820</v>
      </c>
      <c r="D279" s="133" t="s">
        <v>743</v>
      </c>
      <c r="E279" s="134" t="s">
        <v>560</v>
      </c>
      <c r="F279" s="134" t="s">
        <v>821</v>
      </c>
      <c r="G279" s="135" t="s">
        <v>822</v>
      </c>
      <c r="H279" s="123"/>
    </row>
    <row r="280" ht="15" customHeight="1" spans="1:8">
      <c r="A280" s="123"/>
      <c r="B280" s="131" t="s">
        <v>823</v>
      </c>
      <c r="C280" s="132" t="s">
        <v>824</v>
      </c>
      <c r="D280" s="133" t="s">
        <v>743</v>
      </c>
      <c r="E280" s="134" t="s">
        <v>825</v>
      </c>
      <c r="F280" s="134" t="s">
        <v>826</v>
      </c>
      <c r="G280" s="135" t="s">
        <v>827</v>
      </c>
      <c r="H280" s="123"/>
    </row>
    <row r="281" ht="15" customHeight="1" spans="1:8">
      <c r="A281" s="123"/>
      <c r="B281" s="131" t="s">
        <v>828</v>
      </c>
      <c r="C281" s="132" t="s">
        <v>829</v>
      </c>
      <c r="D281" s="133" t="s">
        <v>743</v>
      </c>
      <c r="E281" s="134" t="s">
        <v>560</v>
      </c>
      <c r="F281" s="134" t="s">
        <v>830</v>
      </c>
      <c r="G281" s="135" t="s">
        <v>831</v>
      </c>
      <c r="H281" s="123"/>
    </row>
    <row r="282" ht="15" customHeight="1" spans="1:8">
      <c r="A282" s="123"/>
      <c r="B282" s="131" t="s">
        <v>832</v>
      </c>
      <c r="C282" s="132" t="s">
        <v>833</v>
      </c>
      <c r="D282" s="133" t="s">
        <v>743</v>
      </c>
      <c r="E282" s="134" t="s">
        <v>560</v>
      </c>
      <c r="F282" s="134" t="s">
        <v>834</v>
      </c>
      <c r="G282" s="135" t="s">
        <v>835</v>
      </c>
      <c r="H282" s="123"/>
    </row>
    <row r="283" ht="15" customHeight="1" spans="1:8">
      <c r="A283" s="123"/>
      <c r="B283" s="131" t="s">
        <v>836</v>
      </c>
      <c r="C283" s="132" t="s">
        <v>837</v>
      </c>
      <c r="D283" s="133" t="s">
        <v>743</v>
      </c>
      <c r="E283" s="134" t="s">
        <v>825</v>
      </c>
      <c r="F283" s="134" t="s">
        <v>838</v>
      </c>
      <c r="G283" s="135" t="s">
        <v>839</v>
      </c>
      <c r="H283" s="123"/>
    </row>
    <row r="284" ht="15" customHeight="1" spans="1:8">
      <c r="A284" s="123"/>
      <c r="B284" s="131" t="s">
        <v>840</v>
      </c>
      <c r="C284" s="132" t="s">
        <v>841</v>
      </c>
      <c r="D284" s="133" t="s">
        <v>743</v>
      </c>
      <c r="E284" s="134" t="s">
        <v>825</v>
      </c>
      <c r="F284" s="134" t="s">
        <v>842</v>
      </c>
      <c r="G284" s="135" t="s">
        <v>843</v>
      </c>
      <c r="H284" s="123"/>
    </row>
    <row r="285" ht="15" customHeight="1" spans="1:8">
      <c r="A285" s="123"/>
      <c r="B285" s="131" t="s">
        <v>844</v>
      </c>
      <c r="C285" s="132" t="s">
        <v>845</v>
      </c>
      <c r="D285" s="133" t="s">
        <v>743</v>
      </c>
      <c r="E285" s="134" t="s">
        <v>560</v>
      </c>
      <c r="F285" s="134" t="s">
        <v>846</v>
      </c>
      <c r="G285" s="135" t="s">
        <v>847</v>
      </c>
      <c r="H285" s="123"/>
    </row>
    <row r="286" ht="15" customHeight="1" spans="1:8">
      <c r="A286" s="123"/>
      <c r="B286" s="131" t="s">
        <v>848</v>
      </c>
      <c r="C286" s="132" t="s">
        <v>849</v>
      </c>
      <c r="D286" s="133" t="s">
        <v>743</v>
      </c>
      <c r="E286" s="134" t="s">
        <v>560</v>
      </c>
      <c r="F286" s="134" t="s">
        <v>850</v>
      </c>
      <c r="G286" s="135" t="s">
        <v>851</v>
      </c>
      <c r="H286" s="123"/>
    </row>
    <row r="287" ht="15" customHeight="1" spans="1:8">
      <c r="A287" s="123"/>
      <c r="B287" s="131" t="s">
        <v>852</v>
      </c>
      <c r="C287" s="132" t="s">
        <v>853</v>
      </c>
      <c r="D287" s="133" t="s">
        <v>743</v>
      </c>
      <c r="E287" s="134" t="s">
        <v>560</v>
      </c>
      <c r="F287" s="134" t="s">
        <v>854</v>
      </c>
      <c r="G287" s="135" t="s">
        <v>855</v>
      </c>
      <c r="H287" s="123"/>
    </row>
    <row r="288" ht="15" customHeight="1" spans="1:8">
      <c r="A288" s="123"/>
      <c r="B288" s="131" t="s">
        <v>856</v>
      </c>
      <c r="C288" s="132" t="s">
        <v>857</v>
      </c>
      <c r="D288" s="133" t="s">
        <v>743</v>
      </c>
      <c r="E288" s="134" t="s">
        <v>560</v>
      </c>
      <c r="F288" s="134" t="s">
        <v>858</v>
      </c>
      <c r="G288" s="135" t="s">
        <v>859</v>
      </c>
      <c r="H288" s="123"/>
    </row>
    <row r="289" ht="15" customHeight="1" spans="1:8">
      <c r="A289" s="123"/>
      <c r="B289" s="131" t="s">
        <v>860</v>
      </c>
      <c r="C289" s="132" t="s">
        <v>861</v>
      </c>
      <c r="D289" s="133" t="s">
        <v>743</v>
      </c>
      <c r="E289" s="134" t="s">
        <v>96</v>
      </c>
      <c r="F289" s="134" t="s">
        <v>862</v>
      </c>
      <c r="G289" s="135" t="s">
        <v>863</v>
      </c>
      <c r="H289" s="123"/>
    </row>
    <row r="290" ht="15" customHeight="1" spans="1:8">
      <c r="A290" s="123"/>
      <c r="B290" s="131" t="s">
        <v>864</v>
      </c>
      <c r="C290" s="132" t="s">
        <v>865</v>
      </c>
      <c r="D290" s="133" t="s">
        <v>743</v>
      </c>
      <c r="E290" s="134" t="s">
        <v>96</v>
      </c>
      <c r="F290" s="134" t="s">
        <v>866</v>
      </c>
      <c r="G290" s="135" t="s">
        <v>867</v>
      </c>
      <c r="H290" s="123"/>
    </row>
    <row r="291" ht="15" customHeight="1" spans="1:8">
      <c r="A291" s="123"/>
      <c r="B291" s="131" t="s">
        <v>868</v>
      </c>
      <c r="C291" s="132" t="s">
        <v>869</v>
      </c>
      <c r="D291" s="133" t="s">
        <v>743</v>
      </c>
      <c r="E291" s="134" t="s">
        <v>870</v>
      </c>
      <c r="F291" s="134" t="s">
        <v>854</v>
      </c>
      <c r="G291" s="135" t="s">
        <v>871</v>
      </c>
      <c r="H291" s="123"/>
    </row>
    <row r="292" ht="15" customHeight="1" spans="1:8">
      <c r="A292" s="123"/>
      <c r="B292" s="131" t="s">
        <v>872</v>
      </c>
      <c r="C292" s="132" t="s">
        <v>873</v>
      </c>
      <c r="D292" s="133" t="s">
        <v>743</v>
      </c>
      <c r="E292" s="134" t="s">
        <v>870</v>
      </c>
      <c r="F292" s="134" t="s">
        <v>874</v>
      </c>
      <c r="G292" s="135" t="s">
        <v>875</v>
      </c>
      <c r="H292" s="123"/>
    </row>
    <row r="293" ht="15" customHeight="1" spans="1:8">
      <c r="A293" s="123"/>
      <c r="B293" s="131" t="s">
        <v>876</v>
      </c>
      <c r="C293" s="132" t="s">
        <v>877</v>
      </c>
      <c r="D293" s="133" t="s">
        <v>743</v>
      </c>
      <c r="E293" s="134" t="s">
        <v>870</v>
      </c>
      <c r="F293" s="134" t="s">
        <v>878</v>
      </c>
      <c r="G293" s="135" t="s">
        <v>879</v>
      </c>
      <c r="H293" s="123"/>
    </row>
    <row r="294" ht="15" customHeight="1" spans="1:8">
      <c r="A294" s="123"/>
      <c r="B294" s="131" t="s">
        <v>880</v>
      </c>
      <c r="C294" s="132" t="s">
        <v>881</v>
      </c>
      <c r="D294" s="133" t="s">
        <v>743</v>
      </c>
      <c r="E294" s="134" t="s">
        <v>870</v>
      </c>
      <c r="F294" s="134" t="s">
        <v>882</v>
      </c>
      <c r="G294" s="135" t="s">
        <v>883</v>
      </c>
      <c r="H294" s="123"/>
    </row>
    <row r="295" ht="15" customHeight="1" spans="1:8">
      <c r="A295" s="123"/>
      <c r="B295" s="131" t="s">
        <v>884</v>
      </c>
      <c r="C295" s="132" t="s">
        <v>885</v>
      </c>
      <c r="D295" s="133" t="s">
        <v>743</v>
      </c>
      <c r="E295" s="134" t="s">
        <v>870</v>
      </c>
      <c r="F295" s="134" t="s">
        <v>886</v>
      </c>
      <c r="G295" s="135" t="s">
        <v>887</v>
      </c>
      <c r="H295" s="123"/>
    </row>
    <row r="296" ht="15" customHeight="1" spans="1:8">
      <c r="A296" s="123"/>
      <c r="B296" s="131" t="s">
        <v>888</v>
      </c>
      <c r="C296" s="132" t="s">
        <v>889</v>
      </c>
      <c r="D296" s="133" t="s">
        <v>743</v>
      </c>
      <c r="E296" s="134" t="s">
        <v>870</v>
      </c>
      <c r="F296" s="134" t="s">
        <v>890</v>
      </c>
      <c r="G296" s="135" t="s">
        <v>891</v>
      </c>
      <c r="H296" s="123"/>
    </row>
    <row r="297" ht="15" customHeight="1" spans="1:8">
      <c r="A297" s="123"/>
      <c r="B297" s="131" t="s">
        <v>892</v>
      </c>
      <c r="C297" s="132" t="s">
        <v>893</v>
      </c>
      <c r="D297" s="133" t="s">
        <v>743</v>
      </c>
      <c r="E297" s="134" t="s">
        <v>870</v>
      </c>
      <c r="F297" s="134" t="s">
        <v>894</v>
      </c>
      <c r="G297" s="135" t="s">
        <v>895</v>
      </c>
      <c r="H297" s="123"/>
    </row>
    <row r="298" ht="15" customHeight="1" spans="1:8">
      <c r="A298" s="123"/>
      <c r="B298" s="131" t="s">
        <v>896</v>
      </c>
      <c r="C298" s="132" t="s">
        <v>897</v>
      </c>
      <c r="D298" s="133" t="s">
        <v>743</v>
      </c>
      <c r="E298" s="134" t="s">
        <v>870</v>
      </c>
      <c r="F298" s="134" t="s">
        <v>898</v>
      </c>
      <c r="G298" s="135" t="s">
        <v>899</v>
      </c>
      <c r="H298" s="123"/>
    </row>
    <row r="299" ht="15" customHeight="1" spans="1:8">
      <c r="A299" s="123"/>
      <c r="B299" s="131" t="s">
        <v>900</v>
      </c>
      <c r="C299" s="132" t="s">
        <v>901</v>
      </c>
      <c r="D299" s="133" t="s">
        <v>743</v>
      </c>
      <c r="E299" s="134" t="s">
        <v>870</v>
      </c>
      <c r="F299" s="134" t="s">
        <v>902</v>
      </c>
      <c r="G299" s="135" t="s">
        <v>903</v>
      </c>
      <c r="H299" s="123"/>
    </row>
    <row r="300" ht="15" customHeight="1" spans="1:8">
      <c r="A300" s="123"/>
      <c r="B300" s="131" t="s">
        <v>904</v>
      </c>
      <c r="C300" s="132" t="s">
        <v>905</v>
      </c>
      <c r="D300" s="133" t="s">
        <v>743</v>
      </c>
      <c r="E300" s="134" t="s">
        <v>870</v>
      </c>
      <c r="F300" s="134" t="s">
        <v>906</v>
      </c>
      <c r="G300" s="135" t="s">
        <v>907</v>
      </c>
      <c r="H300" s="123"/>
    </row>
    <row r="301" ht="15" customHeight="1" spans="1:8">
      <c r="A301" s="123"/>
      <c r="B301" s="131" t="s">
        <v>908</v>
      </c>
      <c r="C301" s="132" t="s">
        <v>909</v>
      </c>
      <c r="D301" s="133" t="s">
        <v>743</v>
      </c>
      <c r="E301" s="134" t="s">
        <v>96</v>
      </c>
      <c r="F301" s="134" t="s">
        <v>910</v>
      </c>
      <c r="G301" s="135" t="s">
        <v>911</v>
      </c>
      <c r="H301" s="123"/>
    </row>
    <row r="302" ht="15" customHeight="1" spans="1:8">
      <c r="A302" s="123"/>
      <c r="B302" s="131" t="s">
        <v>912</v>
      </c>
      <c r="C302" s="132" t="s">
        <v>913</v>
      </c>
      <c r="D302" s="133" t="s">
        <v>743</v>
      </c>
      <c r="E302" s="134" t="s">
        <v>96</v>
      </c>
      <c r="F302" s="134" t="s">
        <v>914</v>
      </c>
      <c r="G302" s="135" t="s">
        <v>915</v>
      </c>
      <c r="H302" s="123"/>
    </row>
    <row r="303" ht="15" customHeight="1" spans="1:8">
      <c r="A303" s="123"/>
      <c r="B303" s="131" t="s">
        <v>916</v>
      </c>
      <c r="C303" s="132" t="s">
        <v>917</v>
      </c>
      <c r="D303" s="133" t="s">
        <v>363</v>
      </c>
      <c r="E303" s="134" t="s">
        <v>491</v>
      </c>
      <c r="F303" s="134" t="s">
        <v>918</v>
      </c>
      <c r="G303" s="135" t="s">
        <v>919</v>
      </c>
      <c r="H303" s="123"/>
    </row>
    <row r="304" ht="15" customHeight="1" spans="1:8">
      <c r="A304" s="123"/>
      <c r="B304" s="131" t="s">
        <v>920</v>
      </c>
      <c r="C304" s="132" t="s">
        <v>921</v>
      </c>
      <c r="D304" s="133" t="s">
        <v>363</v>
      </c>
      <c r="E304" s="134" t="s">
        <v>491</v>
      </c>
      <c r="F304" s="134" t="s">
        <v>922</v>
      </c>
      <c r="G304" s="135" t="s">
        <v>923</v>
      </c>
      <c r="H304" s="123"/>
    </row>
    <row r="305" ht="15" customHeight="1" spans="1:8">
      <c r="A305" s="123"/>
      <c r="B305" s="131" t="s">
        <v>924</v>
      </c>
      <c r="C305" s="132" t="s">
        <v>925</v>
      </c>
      <c r="D305" s="133" t="s">
        <v>363</v>
      </c>
      <c r="E305" s="134" t="s">
        <v>491</v>
      </c>
      <c r="F305" s="134" t="s">
        <v>926</v>
      </c>
      <c r="G305" s="135" t="s">
        <v>927</v>
      </c>
      <c r="H305" s="123"/>
    </row>
    <row r="306" ht="15" customHeight="1" spans="1:8">
      <c r="A306" s="123"/>
      <c r="B306" s="131" t="s">
        <v>928</v>
      </c>
      <c r="C306" s="132" t="s">
        <v>929</v>
      </c>
      <c r="D306" s="133" t="s">
        <v>363</v>
      </c>
      <c r="E306" s="134" t="s">
        <v>491</v>
      </c>
      <c r="F306" s="134" t="s">
        <v>930</v>
      </c>
      <c r="G306" s="135" t="s">
        <v>931</v>
      </c>
      <c r="H306" s="123"/>
    </row>
    <row r="307" ht="15" customHeight="1" spans="1:8">
      <c r="A307" s="123"/>
      <c r="B307" s="131" t="s">
        <v>932</v>
      </c>
      <c r="C307" s="132" t="s">
        <v>933</v>
      </c>
      <c r="D307" s="133" t="s">
        <v>363</v>
      </c>
      <c r="E307" s="134" t="s">
        <v>491</v>
      </c>
      <c r="F307" s="134" t="s">
        <v>934</v>
      </c>
      <c r="G307" s="135" t="s">
        <v>935</v>
      </c>
      <c r="H307" s="123"/>
    </row>
    <row r="308" ht="15" customHeight="1" spans="1:8">
      <c r="A308" s="123"/>
      <c r="B308" s="131" t="s">
        <v>936</v>
      </c>
      <c r="C308" s="132" t="s">
        <v>937</v>
      </c>
      <c r="D308" s="133" t="s">
        <v>743</v>
      </c>
      <c r="E308" s="134" t="s">
        <v>491</v>
      </c>
      <c r="F308" s="134" t="s">
        <v>938</v>
      </c>
      <c r="G308" s="135" t="s">
        <v>939</v>
      </c>
      <c r="H308" s="123"/>
    </row>
    <row r="309" ht="15" customHeight="1" spans="1:8">
      <c r="A309" s="123"/>
      <c r="B309" s="131" t="s">
        <v>940</v>
      </c>
      <c r="C309" s="132" t="s">
        <v>941</v>
      </c>
      <c r="D309" s="133" t="s">
        <v>743</v>
      </c>
      <c r="E309" s="134" t="s">
        <v>491</v>
      </c>
      <c r="F309" s="134" t="s">
        <v>942</v>
      </c>
      <c r="G309" s="135" t="s">
        <v>943</v>
      </c>
      <c r="H309" s="123"/>
    </row>
    <row r="310" ht="15" customHeight="1" spans="1:8">
      <c r="A310" s="123"/>
      <c r="B310" s="131" t="s">
        <v>944</v>
      </c>
      <c r="C310" s="132" t="s">
        <v>945</v>
      </c>
      <c r="D310" s="133" t="s">
        <v>743</v>
      </c>
      <c r="E310" s="134" t="s">
        <v>946</v>
      </c>
      <c r="F310" s="134" t="s">
        <v>947</v>
      </c>
      <c r="G310" s="135" t="s">
        <v>948</v>
      </c>
      <c r="H310" s="123"/>
    </row>
    <row r="311" ht="15" customHeight="1" spans="1:8">
      <c r="A311" s="123"/>
      <c r="B311" s="131" t="s">
        <v>949</v>
      </c>
      <c r="C311" s="132" t="s">
        <v>950</v>
      </c>
      <c r="D311" s="133" t="s">
        <v>743</v>
      </c>
      <c r="E311" s="134" t="s">
        <v>491</v>
      </c>
      <c r="F311" s="134" t="s">
        <v>951</v>
      </c>
      <c r="G311" s="135" t="s">
        <v>952</v>
      </c>
      <c r="H311" s="123"/>
    </row>
    <row r="312" ht="15" customHeight="1" spans="1:8">
      <c r="A312" s="123"/>
      <c r="B312" s="131" t="s">
        <v>953</v>
      </c>
      <c r="C312" s="132" t="s">
        <v>954</v>
      </c>
      <c r="D312" s="133" t="s">
        <v>743</v>
      </c>
      <c r="E312" s="134" t="s">
        <v>491</v>
      </c>
      <c r="F312" s="134" t="s">
        <v>955</v>
      </c>
      <c r="G312" s="135" t="s">
        <v>956</v>
      </c>
      <c r="H312" s="123"/>
    </row>
    <row r="313" ht="15" customHeight="1" spans="1:8">
      <c r="A313" s="123"/>
      <c r="B313" s="131" t="s">
        <v>957</v>
      </c>
      <c r="C313" s="132" t="s">
        <v>958</v>
      </c>
      <c r="D313" s="133" t="s">
        <v>743</v>
      </c>
      <c r="E313" s="134" t="s">
        <v>560</v>
      </c>
      <c r="F313" s="134" t="s">
        <v>959</v>
      </c>
      <c r="G313" s="135" t="s">
        <v>960</v>
      </c>
      <c r="H313" s="123"/>
    </row>
    <row r="314" ht="15" customHeight="1" spans="1:8">
      <c r="A314" s="123"/>
      <c r="B314" s="131" t="s">
        <v>961</v>
      </c>
      <c r="C314" s="132" t="s">
        <v>962</v>
      </c>
      <c r="D314" s="133" t="s">
        <v>743</v>
      </c>
      <c r="E314" s="134" t="s">
        <v>178</v>
      </c>
      <c r="F314" s="134" t="s">
        <v>963</v>
      </c>
      <c r="G314" s="135" t="s">
        <v>964</v>
      </c>
      <c r="H314" s="123"/>
    </row>
    <row r="315" ht="15" customHeight="1" spans="1:8">
      <c r="A315" s="123"/>
      <c r="B315" s="131" t="s">
        <v>965</v>
      </c>
      <c r="C315" s="132" t="s">
        <v>966</v>
      </c>
      <c r="D315" s="133" t="s">
        <v>743</v>
      </c>
      <c r="E315" s="134" t="s">
        <v>25</v>
      </c>
      <c r="F315" s="134" t="s">
        <v>967</v>
      </c>
      <c r="G315" s="135" t="s">
        <v>968</v>
      </c>
      <c r="H315" s="123"/>
    </row>
    <row r="316" ht="0.95" customHeight="1" spans="1:8">
      <c r="A316" s="123"/>
      <c r="B316" s="131"/>
      <c r="C316" s="132"/>
      <c r="D316" s="133"/>
      <c r="E316" s="134"/>
      <c r="F316" s="134"/>
      <c r="G316" s="135"/>
      <c r="H316" s="123"/>
    </row>
    <row r="317" ht="15" customHeight="1" spans="1:8">
      <c r="A317" s="123"/>
      <c r="B317" s="126" t="s">
        <v>969</v>
      </c>
      <c r="C317" s="126"/>
      <c r="D317" s="126"/>
      <c r="E317" s="126"/>
      <c r="F317" s="126"/>
      <c r="G317" s="125" t="s">
        <v>175</v>
      </c>
      <c r="H317" s="123"/>
    </row>
    <row r="318" ht="32.1" customHeight="1" spans="1:8">
      <c r="A318" s="123"/>
      <c r="B318" s="123"/>
      <c r="C318" s="123"/>
      <c r="D318" s="123"/>
      <c r="E318" s="123"/>
      <c r="F318" s="123"/>
      <c r="G318" s="123"/>
      <c r="H318" s="123"/>
    </row>
    <row r="319" ht="42" customHeight="1" spans="1:8">
      <c r="A319" s="123"/>
      <c r="B319" s="123"/>
      <c r="C319" s="123"/>
      <c r="D319" s="123"/>
      <c r="E319" s="123"/>
      <c r="F319" s="123"/>
      <c r="G319" s="123"/>
      <c r="H319" s="123"/>
    </row>
    <row r="320" ht="27" customHeight="1" spans="1:8">
      <c r="A320" s="123"/>
      <c r="B320" s="124" t="s">
        <v>0</v>
      </c>
      <c r="C320" s="124"/>
      <c r="D320" s="124"/>
      <c r="E320" s="124"/>
      <c r="F320" s="124"/>
      <c r="G320" s="124"/>
      <c r="H320" s="123"/>
    </row>
    <row r="321" ht="15" customHeight="1" spans="1:8">
      <c r="A321" s="123"/>
      <c r="B321" s="125" t="s">
        <v>1</v>
      </c>
      <c r="C321" s="125"/>
      <c r="D321" s="126"/>
      <c r="E321" s="126"/>
      <c r="F321" s="126"/>
      <c r="G321" s="126" t="s">
        <v>2</v>
      </c>
      <c r="H321" s="123"/>
    </row>
    <row r="322" ht="0.95" customHeight="1" spans="1:8">
      <c r="A322" s="123"/>
      <c r="B322" s="123"/>
      <c r="C322" s="123"/>
      <c r="D322" s="123"/>
      <c r="E322" s="123"/>
      <c r="F322" s="123"/>
      <c r="G322" s="123"/>
      <c r="H322" s="123"/>
    </row>
    <row r="323" ht="21.95" customHeight="1" spans="1:8">
      <c r="A323" s="123"/>
      <c r="B323" s="127" t="s">
        <v>3</v>
      </c>
      <c r="C323" s="127"/>
      <c r="D323" s="127"/>
      <c r="E323" s="127"/>
      <c r="F323" s="127"/>
      <c r="G323" s="127"/>
      <c r="H323" s="123"/>
    </row>
    <row r="324" ht="17.1" customHeight="1" spans="1:8">
      <c r="A324" s="123"/>
      <c r="B324" s="128" t="s">
        <v>4</v>
      </c>
      <c r="C324" s="129" t="s">
        <v>5</v>
      </c>
      <c r="D324" s="129" t="s">
        <v>6</v>
      </c>
      <c r="E324" s="129" t="s">
        <v>7</v>
      </c>
      <c r="F324" s="129" t="s">
        <v>8</v>
      </c>
      <c r="G324" s="130" t="s">
        <v>9</v>
      </c>
      <c r="H324" s="123"/>
    </row>
    <row r="325" ht="15" customHeight="1" spans="1:8">
      <c r="A325" s="123"/>
      <c r="B325" s="131" t="s">
        <v>970</v>
      </c>
      <c r="C325" s="132" t="s">
        <v>971</v>
      </c>
      <c r="D325" s="133" t="s">
        <v>743</v>
      </c>
      <c r="E325" s="134" t="s">
        <v>491</v>
      </c>
      <c r="F325" s="134" t="s">
        <v>972</v>
      </c>
      <c r="G325" s="135" t="s">
        <v>973</v>
      </c>
      <c r="H325" s="123"/>
    </row>
    <row r="326" ht="15" customHeight="1" spans="1:8">
      <c r="A326" s="123"/>
      <c r="B326" s="131" t="s">
        <v>974</v>
      </c>
      <c r="C326" s="132" t="s">
        <v>975</v>
      </c>
      <c r="D326" s="133" t="s">
        <v>743</v>
      </c>
      <c r="E326" s="134" t="s">
        <v>825</v>
      </c>
      <c r="F326" s="134" t="s">
        <v>976</v>
      </c>
      <c r="G326" s="135" t="s">
        <v>977</v>
      </c>
      <c r="H326" s="123"/>
    </row>
    <row r="327" ht="15" customHeight="1" spans="1:8">
      <c r="A327" s="123"/>
      <c r="B327" s="131" t="s">
        <v>978</v>
      </c>
      <c r="C327" s="132" t="s">
        <v>979</v>
      </c>
      <c r="D327" s="133" t="s">
        <v>743</v>
      </c>
      <c r="E327" s="134" t="s">
        <v>825</v>
      </c>
      <c r="F327" s="134" t="s">
        <v>980</v>
      </c>
      <c r="G327" s="135" t="s">
        <v>981</v>
      </c>
      <c r="H327" s="123"/>
    </row>
    <row r="328" ht="15" customHeight="1" spans="1:8">
      <c r="A328" s="123"/>
      <c r="B328" s="131" t="s">
        <v>982</v>
      </c>
      <c r="C328" s="132" t="s">
        <v>983</v>
      </c>
      <c r="D328" s="133" t="s">
        <v>743</v>
      </c>
      <c r="E328" s="134" t="s">
        <v>825</v>
      </c>
      <c r="F328" s="134" t="s">
        <v>984</v>
      </c>
      <c r="G328" s="135" t="s">
        <v>985</v>
      </c>
      <c r="H328" s="123"/>
    </row>
    <row r="329" ht="15" customHeight="1" spans="1:8">
      <c r="A329" s="123"/>
      <c r="B329" s="131" t="s">
        <v>986</v>
      </c>
      <c r="C329" s="132" t="s">
        <v>987</v>
      </c>
      <c r="D329" s="133" t="s">
        <v>743</v>
      </c>
      <c r="E329" s="134" t="s">
        <v>324</v>
      </c>
      <c r="F329" s="134" t="s">
        <v>988</v>
      </c>
      <c r="G329" s="135" t="s">
        <v>989</v>
      </c>
      <c r="H329" s="123"/>
    </row>
    <row r="330" ht="15" customHeight="1" spans="1:8">
      <c r="A330" s="123"/>
      <c r="B330" s="131" t="s">
        <v>990</v>
      </c>
      <c r="C330" s="132" t="s">
        <v>991</v>
      </c>
      <c r="D330" s="133" t="s">
        <v>743</v>
      </c>
      <c r="E330" s="134" t="s">
        <v>324</v>
      </c>
      <c r="F330" s="134" t="s">
        <v>992</v>
      </c>
      <c r="G330" s="135" t="s">
        <v>993</v>
      </c>
      <c r="H330" s="123"/>
    </row>
    <row r="331" ht="15" customHeight="1" spans="1:8">
      <c r="A331" s="123"/>
      <c r="B331" s="131" t="s">
        <v>994</v>
      </c>
      <c r="C331" s="132" t="s">
        <v>995</v>
      </c>
      <c r="D331" s="133" t="s">
        <v>743</v>
      </c>
      <c r="E331" s="134" t="s">
        <v>324</v>
      </c>
      <c r="F331" s="134" t="s">
        <v>996</v>
      </c>
      <c r="G331" s="135" t="s">
        <v>997</v>
      </c>
      <c r="H331" s="123"/>
    </row>
    <row r="332" ht="15" customHeight="1" spans="1:8">
      <c r="A332" s="123"/>
      <c r="B332" s="131" t="s">
        <v>998</v>
      </c>
      <c r="C332" s="132" t="s">
        <v>999</v>
      </c>
      <c r="D332" s="133" t="s">
        <v>743</v>
      </c>
      <c r="E332" s="134" t="s">
        <v>825</v>
      </c>
      <c r="F332" s="134" t="s">
        <v>1000</v>
      </c>
      <c r="G332" s="135" t="s">
        <v>1001</v>
      </c>
      <c r="H332" s="123"/>
    </row>
    <row r="333" ht="15" customHeight="1" spans="1:8">
      <c r="A333" s="123"/>
      <c r="B333" s="131" t="s">
        <v>1002</v>
      </c>
      <c r="C333" s="132" t="s">
        <v>1003</v>
      </c>
      <c r="D333" s="133" t="s">
        <v>743</v>
      </c>
      <c r="E333" s="134" t="s">
        <v>825</v>
      </c>
      <c r="F333" s="134" t="s">
        <v>1004</v>
      </c>
      <c r="G333" s="135" t="s">
        <v>1005</v>
      </c>
      <c r="H333" s="123"/>
    </row>
    <row r="334" ht="15" customHeight="1" spans="1:8">
      <c r="A334" s="123"/>
      <c r="B334" s="131" t="s">
        <v>1006</v>
      </c>
      <c r="C334" s="132" t="s">
        <v>1007</v>
      </c>
      <c r="D334" s="133" t="s">
        <v>743</v>
      </c>
      <c r="E334" s="134" t="s">
        <v>825</v>
      </c>
      <c r="F334" s="134" t="s">
        <v>1008</v>
      </c>
      <c r="G334" s="135" t="s">
        <v>1009</v>
      </c>
      <c r="H334" s="123"/>
    </row>
    <row r="335" ht="15" customHeight="1" spans="1:8">
      <c r="A335" s="123"/>
      <c r="B335" s="131" t="s">
        <v>1010</v>
      </c>
      <c r="C335" s="132" t="s">
        <v>1011</v>
      </c>
      <c r="D335" s="133" t="s">
        <v>743</v>
      </c>
      <c r="E335" s="134" t="s">
        <v>825</v>
      </c>
      <c r="F335" s="134" t="s">
        <v>1012</v>
      </c>
      <c r="G335" s="135" t="s">
        <v>1013</v>
      </c>
      <c r="H335" s="123"/>
    </row>
    <row r="336" ht="15" customHeight="1" spans="1:8">
      <c r="A336" s="123"/>
      <c r="B336" s="131" t="s">
        <v>1014</v>
      </c>
      <c r="C336" s="132" t="s">
        <v>1015</v>
      </c>
      <c r="D336" s="133" t="s">
        <v>743</v>
      </c>
      <c r="E336" s="134" t="s">
        <v>825</v>
      </c>
      <c r="F336" s="134" t="s">
        <v>1016</v>
      </c>
      <c r="G336" s="135" t="s">
        <v>1017</v>
      </c>
      <c r="H336" s="123"/>
    </row>
    <row r="337" ht="15" customHeight="1" spans="1:8">
      <c r="A337" s="123"/>
      <c r="B337" s="131" t="s">
        <v>1018</v>
      </c>
      <c r="C337" s="132" t="s">
        <v>1019</v>
      </c>
      <c r="D337" s="133" t="s">
        <v>743</v>
      </c>
      <c r="E337" s="134" t="s">
        <v>515</v>
      </c>
      <c r="F337" s="134" t="s">
        <v>1020</v>
      </c>
      <c r="G337" s="135" t="s">
        <v>1021</v>
      </c>
      <c r="H337" s="123"/>
    </row>
    <row r="338" ht="15" customHeight="1" spans="1:8">
      <c r="A338" s="123"/>
      <c r="B338" s="131" t="s">
        <v>1022</v>
      </c>
      <c r="C338" s="132" t="s">
        <v>1023</v>
      </c>
      <c r="D338" s="133" t="s">
        <v>743</v>
      </c>
      <c r="E338" s="134" t="s">
        <v>515</v>
      </c>
      <c r="F338" s="134" t="s">
        <v>1024</v>
      </c>
      <c r="G338" s="135" t="s">
        <v>1025</v>
      </c>
      <c r="H338" s="123"/>
    </row>
    <row r="339" ht="15" customHeight="1" spans="1:8">
      <c r="A339" s="123"/>
      <c r="B339" s="131" t="s">
        <v>1026</v>
      </c>
      <c r="C339" s="132" t="s">
        <v>1027</v>
      </c>
      <c r="D339" s="133" t="s">
        <v>743</v>
      </c>
      <c r="E339" s="134" t="s">
        <v>491</v>
      </c>
      <c r="F339" s="134" t="s">
        <v>1028</v>
      </c>
      <c r="G339" s="135" t="s">
        <v>1029</v>
      </c>
      <c r="H339" s="123"/>
    </row>
    <row r="340" ht="15" customHeight="1" spans="1:8">
      <c r="A340" s="123"/>
      <c r="B340" s="131" t="s">
        <v>1030</v>
      </c>
      <c r="C340" s="132" t="s">
        <v>1031</v>
      </c>
      <c r="D340" s="133" t="s">
        <v>743</v>
      </c>
      <c r="E340" s="134" t="s">
        <v>825</v>
      </c>
      <c r="F340" s="134" t="s">
        <v>1032</v>
      </c>
      <c r="G340" s="135" t="s">
        <v>1033</v>
      </c>
      <c r="H340" s="123"/>
    </row>
    <row r="341" ht="15" customHeight="1" spans="1:8">
      <c r="A341" s="123"/>
      <c r="B341" s="131" t="s">
        <v>1034</v>
      </c>
      <c r="C341" s="132" t="s">
        <v>1035</v>
      </c>
      <c r="D341" s="133" t="s">
        <v>743</v>
      </c>
      <c r="E341" s="134" t="s">
        <v>825</v>
      </c>
      <c r="F341" s="134" t="s">
        <v>1036</v>
      </c>
      <c r="G341" s="135" t="s">
        <v>1037</v>
      </c>
      <c r="H341" s="123"/>
    </row>
    <row r="342" ht="15" customHeight="1" spans="1:8">
      <c r="A342" s="123"/>
      <c r="B342" s="131" t="s">
        <v>1038</v>
      </c>
      <c r="C342" s="132" t="s">
        <v>1039</v>
      </c>
      <c r="D342" s="133" t="s">
        <v>743</v>
      </c>
      <c r="E342" s="134" t="s">
        <v>825</v>
      </c>
      <c r="F342" s="134" t="s">
        <v>1040</v>
      </c>
      <c r="G342" s="135" t="s">
        <v>1041</v>
      </c>
      <c r="H342" s="123"/>
    </row>
    <row r="343" ht="15" customHeight="1" spans="1:8">
      <c r="A343" s="123"/>
      <c r="B343" s="131" t="s">
        <v>1042</v>
      </c>
      <c r="C343" s="132" t="s">
        <v>1043</v>
      </c>
      <c r="D343" s="133" t="s">
        <v>743</v>
      </c>
      <c r="E343" s="134" t="s">
        <v>825</v>
      </c>
      <c r="F343" s="134" t="s">
        <v>1044</v>
      </c>
      <c r="G343" s="135" t="s">
        <v>1045</v>
      </c>
      <c r="H343" s="123"/>
    </row>
    <row r="344" ht="15" customHeight="1" spans="1:8">
      <c r="A344" s="123"/>
      <c r="B344" s="131" t="s">
        <v>1046</v>
      </c>
      <c r="C344" s="132" t="s">
        <v>1047</v>
      </c>
      <c r="D344" s="133" t="s">
        <v>743</v>
      </c>
      <c r="E344" s="134" t="s">
        <v>825</v>
      </c>
      <c r="F344" s="134" t="s">
        <v>1048</v>
      </c>
      <c r="G344" s="135" t="s">
        <v>1049</v>
      </c>
      <c r="H344" s="123"/>
    </row>
    <row r="345" ht="15" customHeight="1" spans="1:8">
      <c r="A345" s="123"/>
      <c r="B345" s="131" t="s">
        <v>1050</v>
      </c>
      <c r="C345" s="132" t="s">
        <v>1051</v>
      </c>
      <c r="D345" s="133" t="s">
        <v>743</v>
      </c>
      <c r="E345" s="134" t="s">
        <v>825</v>
      </c>
      <c r="F345" s="134" t="s">
        <v>1052</v>
      </c>
      <c r="G345" s="135" t="s">
        <v>1053</v>
      </c>
      <c r="H345" s="123"/>
    </row>
    <row r="346" ht="15" customHeight="1" spans="1:8">
      <c r="A346" s="123"/>
      <c r="B346" s="131" t="s">
        <v>1054</v>
      </c>
      <c r="C346" s="132" t="s">
        <v>1055</v>
      </c>
      <c r="D346" s="133" t="s">
        <v>743</v>
      </c>
      <c r="E346" s="134" t="s">
        <v>946</v>
      </c>
      <c r="F346" s="134" t="s">
        <v>1056</v>
      </c>
      <c r="G346" s="135" t="s">
        <v>1057</v>
      </c>
      <c r="H346" s="123"/>
    </row>
    <row r="347" ht="15" customHeight="1" spans="1:8">
      <c r="A347" s="123"/>
      <c r="B347" s="131" t="s">
        <v>1058</v>
      </c>
      <c r="C347" s="132" t="s">
        <v>1059</v>
      </c>
      <c r="D347" s="133" t="s">
        <v>743</v>
      </c>
      <c r="E347" s="134" t="s">
        <v>946</v>
      </c>
      <c r="F347" s="134" t="s">
        <v>1060</v>
      </c>
      <c r="G347" s="135" t="s">
        <v>1061</v>
      </c>
      <c r="H347" s="123"/>
    </row>
    <row r="348" ht="15" customHeight="1" spans="1:8">
      <c r="A348" s="123"/>
      <c r="B348" s="131" t="s">
        <v>1062</v>
      </c>
      <c r="C348" s="132" t="s">
        <v>1063</v>
      </c>
      <c r="D348" s="133" t="s">
        <v>743</v>
      </c>
      <c r="E348" s="134" t="s">
        <v>96</v>
      </c>
      <c r="F348" s="134" t="s">
        <v>1064</v>
      </c>
      <c r="G348" s="135" t="s">
        <v>1065</v>
      </c>
      <c r="H348" s="123"/>
    </row>
    <row r="349" ht="15" customHeight="1" spans="1:8">
      <c r="A349" s="123"/>
      <c r="B349" s="131" t="s">
        <v>1066</v>
      </c>
      <c r="C349" s="132" t="s">
        <v>1067</v>
      </c>
      <c r="D349" s="133" t="s">
        <v>743</v>
      </c>
      <c r="E349" s="134" t="s">
        <v>96</v>
      </c>
      <c r="F349" s="134" t="s">
        <v>1068</v>
      </c>
      <c r="G349" s="135" t="s">
        <v>1069</v>
      </c>
      <c r="H349" s="123"/>
    </row>
    <row r="350" ht="15" customHeight="1" spans="1:8">
      <c r="A350" s="123"/>
      <c r="B350" s="131" t="s">
        <v>1070</v>
      </c>
      <c r="C350" s="132" t="s">
        <v>1071</v>
      </c>
      <c r="D350" s="133" t="s">
        <v>743</v>
      </c>
      <c r="E350" s="134" t="s">
        <v>96</v>
      </c>
      <c r="F350" s="134" t="s">
        <v>1072</v>
      </c>
      <c r="G350" s="135" t="s">
        <v>1073</v>
      </c>
      <c r="H350" s="123"/>
    </row>
    <row r="351" ht="15" customHeight="1" spans="1:8">
      <c r="A351" s="123"/>
      <c r="B351" s="131" t="s">
        <v>1074</v>
      </c>
      <c r="C351" s="132" t="s">
        <v>1075</v>
      </c>
      <c r="D351" s="133" t="s">
        <v>743</v>
      </c>
      <c r="E351" s="134" t="s">
        <v>96</v>
      </c>
      <c r="F351" s="134" t="s">
        <v>1076</v>
      </c>
      <c r="G351" s="135" t="s">
        <v>1077</v>
      </c>
      <c r="H351" s="123"/>
    </row>
    <row r="352" ht="15" customHeight="1" spans="1:8">
      <c r="A352" s="123"/>
      <c r="B352" s="131" t="s">
        <v>1078</v>
      </c>
      <c r="C352" s="132" t="s">
        <v>1079</v>
      </c>
      <c r="D352" s="133" t="s">
        <v>743</v>
      </c>
      <c r="E352" s="134" t="s">
        <v>96</v>
      </c>
      <c r="F352" s="134" t="s">
        <v>1080</v>
      </c>
      <c r="G352" s="135" t="s">
        <v>1081</v>
      </c>
      <c r="H352" s="123"/>
    </row>
    <row r="353" ht="15" customHeight="1" spans="1:8">
      <c r="A353" s="123"/>
      <c r="B353" s="131" t="s">
        <v>1082</v>
      </c>
      <c r="C353" s="132" t="s">
        <v>1083</v>
      </c>
      <c r="D353" s="133" t="s">
        <v>743</v>
      </c>
      <c r="E353" s="134" t="s">
        <v>96</v>
      </c>
      <c r="F353" s="134" t="s">
        <v>1084</v>
      </c>
      <c r="G353" s="135" t="s">
        <v>1085</v>
      </c>
      <c r="H353" s="123"/>
    </row>
    <row r="354" ht="15" customHeight="1" spans="1:8">
      <c r="A354" s="123"/>
      <c r="B354" s="131" t="s">
        <v>1086</v>
      </c>
      <c r="C354" s="132" t="s">
        <v>1087</v>
      </c>
      <c r="D354" s="133" t="s">
        <v>743</v>
      </c>
      <c r="E354" s="134" t="s">
        <v>96</v>
      </c>
      <c r="F354" s="134" t="s">
        <v>1088</v>
      </c>
      <c r="G354" s="135" t="s">
        <v>1089</v>
      </c>
      <c r="H354" s="123"/>
    </row>
    <row r="355" ht="15" customHeight="1" spans="1:8">
      <c r="A355" s="123"/>
      <c r="B355" s="131" t="s">
        <v>1090</v>
      </c>
      <c r="C355" s="132" t="s">
        <v>1091</v>
      </c>
      <c r="D355" s="133" t="s">
        <v>743</v>
      </c>
      <c r="E355" s="134" t="s">
        <v>825</v>
      </c>
      <c r="F355" s="134" t="s">
        <v>1092</v>
      </c>
      <c r="G355" s="135" t="s">
        <v>1093</v>
      </c>
      <c r="H355" s="123"/>
    </row>
    <row r="356" ht="15" customHeight="1" spans="1:8">
      <c r="A356" s="123"/>
      <c r="B356" s="131" t="s">
        <v>1094</v>
      </c>
      <c r="C356" s="132" t="s">
        <v>1095</v>
      </c>
      <c r="D356" s="133" t="s">
        <v>743</v>
      </c>
      <c r="E356" s="134" t="s">
        <v>491</v>
      </c>
      <c r="F356" s="134" t="s">
        <v>1096</v>
      </c>
      <c r="G356" s="135" t="s">
        <v>1097</v>
      </c>
      <c r="H356" s="123"/>
    </row>
    <row r="357" ht="15" customHeight="1" spans="1:8">
      <c r="A357" s="123"/>
      <c r="B357" s="131" t="s">
        <v>1098</v>
      </c>
      <c r="C357" s="132" t="s">
        <v>1099</v>
      </c>
      <c r="D357" s="133" t="s">
        <v>363</v>
      </c>
      <c r="E357" s="134" t="s">
        <v>96</v>
      </c>
      <c r="F357" s="134" t="s">
        <v>1100</v>
      </c>
      <c r="G357" s="135" t="s">
        <v>1101</v>
      </c>
      <c r="H357" s="123"/>
    </row>
    <row r="358" ht="15" customHeight="1" spans="1:8">
      <c r="A358" s="123"/>
      <c r="B358" s="131" t="s">
        <v>1102</v>
      </c>
      <c r="C358" s="132" t="s">
        <v>1103</v>
      </c>
      <c r="D358" s="133" t="s">
        <v>363</v>
      </c>
      <c r="E358" s="134" t="s">
        <v>491</v>
      </c>
      <c r="F358" s="134" t="s">
        <v>1104</v>
      </c>
      <c r="G358" s="135" t="s">
        <v>1105</v>
      </c>
      <c r="H358" s="123"/>
    </row>
    <row r="359" ht="15" customHeight="1" spans="1:8">
      <c r="A359" s="123"/>
      <c r="B359" s="131" t="s">
        <v>1106</v>
      </c>
      <c r="C359" s="132" t="s">
        <v>1107</v>
      </c>
      <c r="D359" s="133" t="s">
        <v>363</v>
      </c>
      <c r="E359" s="134" t="s">
        <v>96</v>
      </c>
      <c r="F359" s="134" t="s">
        <v>1104</v>
      </c>
      <c r="G359" s="135" t="s">
        <v>1108</v>
      </c>
      <c r="H359" s="123"/>
    </row>
    <row r="360" ht="15" customHeight="1" spans="1:8">
      <c r="A360" s="123"/>
      <c r="B360" s="131" t="s">
        <v>1109</v>
      </c>
      <c r="C360" s="132" t="s">
        <v>1110</v>
      </c>
      <c r="D360" s="133" t="s">
        <v>363</v>
      </c>
      <c r="E360" s="134" t="s">
        <v>539</v>
      </c>
      <c r="F360" s="134" t="s">
        <v>1111</v>
      </c>
      <c r="G360" s="135" t="s">
        <v>1112</v>
      </c>
      <c r="H360" s="123"/>
    </row>
    <row r="361" ht="15" customHeight="1" spans="1:8">
      <c r="A361" s="123"/>
      <c r="B361" s="131" t="s">
        <v>1113</v>
      </c>
      <c r="C361" s="132" t="s">
        <v>1114</v>
      </c>
      <c r="D361" s="133" t="s">
        <v>363</v>
      </c>
      <c r="E361" s="134" t="s">
        <v>539</v>
      </c>
      <c r="F361" s="134" t="s">
        <v>1115</v>
      </c>
      <c r="G361" s="135" t="s">
        <v>1116</v>
      </c>
      <c r="H361" s="123"/>
    </row>
    <row r="362" ht="15" customHeight="1" spans="1:8">
      <c r="A362" s="123"/>
      <c r="B362" s="131" t="s">
        <v>1117</v>
      </c>
      <c r="C362" s="132" t="s">
        <v>1118</v>
      </c>
      <c r="D362" s="133" t="s">
        <v>363</v>
      </c>
      <c r="E362" s="134" t="s">
        <v>491</v>
      </c>
      <c r="F362" s="134" t="s">
        <v>1119</v>
      </c>
      <c r="G362" s="135" t="s">
        <v>1120</v>
      </c>
      <c r="H362" s="123"/>
    </row>
    <row r="363" ht="15" customHeight="1" spans="1:8">
      <c r="A363" s="123"/>
      <c r="B363" s="131" t="s">
        <v>1121</v>
      </c>
      <c r="C363" s="132" t="s">
        <v>1122</v>
      </c>
      <c r="D363" s="133" t="s">
        <v>363</v>
      </c>
      <c r="E363" s="134" t="s">
        <v>560</v>
      </c>
      <c r="F363" s="134" t="s">
        <v>1123</v>
      </c>
      <c r="G363" s="135" t="s">
        <v>1124</v>
      </c>
      <c r="H363" s="123"/>
    </row>
    <row r="364" ht="15" customHeight="1" spans="1:8">
      <c r="A364" s="123"/>
      <c r="B364" s="131" t="s">
        <v>1125</v>
      </c>
      <c r="C364" s="132" t="s">
        <v>1126</v>
      </c>
      <c r="D364" s="133" t="s">
        <v>363</v>
      </c>
      <c r="E364" s="134" t="s">
        <v>491</v>
      </c>
      <c r="F364" s="134" t="s">
        <v>1127</v>
      </c>
      <c r="G364" s="135" t="s">
        <v>1128</v>
      </c>
      <c r="H364" s="123"/>
    </row>
    <row r="365" ht="15" customHeight="1" spans="1:8">
      <c r="A365" s="123"/>
      <c r="B365" s="131" t="s">
        <v>1129</v>
      </c>
      <c r="C365" s="132" t="s">
        <v>1130</v>
      </c>
      <c r="D365" s="133" t="s">
        <v>743</v>
      </c>
      <c r="E365" s="134" t="s">
        <v>96</v>
      </c>
      <c r="F365" s="134" t="s">
        <v>1131</v>
      </c>
      <c r="G365" s="135" t="s">
        <v>1132</v>
      </c>
      <c r="H365" s="123"/>
    </row>
    <row r="366" ht="15" customHeight="1" spans="1:8">
      <c r="A366" s="123"/>
      <c r="B366" s="131" t="s">
        <v>1133</v>
      </c>
      <c r="C366" s="132" t="s">
        <v>1134</v>
      </c>
      <c r="D366" s="133" t="s">
        <v>743</v>
      </c>
      <c r="E366" s="134" t="s">
        <v>96</v>
      </c>
      <c r="F366" s="134" t="s">
        <v>1135</v>
      </c>
      <c r="G366" s="135" t="s">
        <v>1136</v>
      </c>
      <c r="H366" s="123"/>
    </row>
    <row r="367" ht="15" customHeight="1" spans="1:8">
      <c r="A367" s="123"/>
      <c r="B367" s="131" t="s">
        <v>1137</v>
      </c>
      <c r="C367" s="132" t="s">
        <v>1138</v>
      </c>
      <c r="D367" s="133" t="s">
        <v>743</v>
      </c>
      <c r="E367" s="134" t="s">
        <v>96</v>
      </c>
      <c r="F367" s="134" t="s">
        <v>1135</v>
      </c>
      <c r="G367" s="135" t="s">
        <v>1136</v>
      </c>
      <c r="H367" s="123"/>
    </row>
    <row r="368" ht="15" customHeight="1" spans="1:8">
      <c r="A368" s="123"/>
      <c r="B368" s="131" t="s">
        <v>1139</v>
      </c>
      <c r="C368" s="132" t="s">
        <v>1140</v>
      </c>
      <c r="D368" s="133" t="s">
        <v>743</v>
      </c>
      <c r="E368" s="134" t="s">
        <v>96</v>
      </c>
      <c r="F368" s="134" t="s">
        <v>1141</v>
      </c>
      <c r="G368" s="135" t="s">
        <v>1142</v>
      </c>
      <c r="H368" s="123"/>
    </row>
    <row r="369" ht="0.95" customHeight="1" spans="1:8">
      <c r="A369" s="123"/>
      <c r="B369" s="131"/>
      <c r="C369" s="132"/>
      <c r="D369" s="133"/>
      <c r="E369" s="134"/>
      <c r="F369" s="134"/>
      <c r="G369" s="135"/>
      <c r="H369" s="123"/>
    </row>
    <row r="370" ht="15" customHeight="1" spans="1:8">
      <c r="A370" s="123"/>
      <c r="B370" s="126" t="s">
        <v>1143</v>
      </c>
      <c r="C370" s="126"/>
      <c r="D370" s="126"/>
      <c r="E370" s="126"/>
      <c r="F370" s="126"/>
      <c r="G370" s="125" t="s">
        <v>175</v>
      </c>
      <c r="H370" s="123"/>
    </row>
    <row r="371" ht="32.1" customHeight="1" spans="1:8">
      <c r="A371" s="123"/>
      <c r="B371" s="123"/>
      <c r="C371" s="123"/>
      <c r="D371" s="123"/>
      <c r="E371" s="123"/>
      <c r="F371" s="123"/>
      <c r="G371" s="123"/>
      <c r="H371" s="123"/>
    </row>
    <row r="372" ht="42" customHeight="1" spans="1:8">
      <c r="A372" s="123"/>
      <c r="B372" s="123"/>
      <c r="C372" s="123"/>
      <c r="D372" s="123"/>
      <c r="E372" s="123"/>
      <c r="F372" s="123"/>
      <c r="G372" s="123"/>
      <c r="H372" s="123"/>
    </row>
    <row r="373" ht="27" customHeight="1" spans="1:8">
      <c r="A373" s="123"/>
      <c r="B373" s="124" t="s">
        <v>0</v>
      </c>
      <c r="C373" s="124"/>
      <c r="D373" s="124"/>
      <c r="E373" s="124"/>
      <c r="F373" s="124"/>
      <c r="G373" s="124"/>
      <c r="H373" s="123"/>
    </row>
    <row r="374" ht="15" customHeight="1" spans="1:8">
      <c r="A374" s="123"/>
      <c r="B374" s="125" t="s">
        <v>1</v>
      </c>
      <c r="C374" s="125"/>
      <c r="D374" s="126"/>
      <c r="E374" s="126"/>
      <c r="F374" s="126"/>
      <c r="G374" s="126" t="s">
        <v>2</v>
      </c>
      <c r="H374" s="123"/>
    </row>
    <row r="375" ht="0.95" customHeight="1" spans="1:8">
      <c r="A375" s="123"/>
      <c r="B375" s="123"/>
      <c r="C375" s="123"/>
      <c r="D375" s="123"/>
      <c r="E375" s="123"/>
      <c r="F375" s="123"/>
      <c r="G375" s="123"/>
      <c r="H375" s="123"/>
    </row>
    <row r="376" ht="21.95" customHeight="1" spans="1:8">
      <c r="A376" s="123"/>
      <c r="B376" s="127" t="s">
        <v>3</v>
      </c>
      <c r="C376" s="127"/>
      <c r="D376" s="127"/>
      <c r="E376" s="127"/>
      <c r="F376" s="127"/>
      <c r="G376" s="127"/>
      <c r="H376" s="123"/>
    </row>
    <row r="377" ht="17.1" customHeight="1" spans="1:8">
      <c r="A377" s="123"/>
      <c r="B377" s="128" t="s">
        <v>4</v>
      </c>
      <c r="C377" s="129" t="s">
        <v>5</v>
      </c>
      <c r="D377" s="129" t="s">
        <v>6</v>
      </c>
      <c r="E377" s="129" t="s">
        <v>7</v>
      </c>
      <c r="F377" s="129" t="s">
        <v>8</v>
      </c>
      <c r="G377" s="130" t="s">
        <v>9</v>
      </c>
      <c r="H377" s="123"/>
    </row>
    <row r="378" ht="15" customHeight="1" spans="1:8">
      <c r="A378" s="123"/>
      <c r="B378" s="131" t="s">
        <v>1144</v>
      </c>
      <c r="C378" s="132" t="s">
        <v>1145</v>
      </c>
      <c r="D378" s="133" t="s">
        <v>363</v>
      </c>
      <c r="E378" s="134" t="s">
        <v>96</v>
      </c>
      <c r="F378" s="134" t="s">
        <v>1146</v>
      </c>
      <c r="G378" s="135" t="s">
        <v>1147</v>
      </c>
      <c r="H378" s="123"/>
    </row>
    <row r="379" ht="15" customHeight="1" spans="1:8">
      <c r="A379" s="123"/>
      <c r="B379" s="131" t="s">
        <v>1148</v>
      </c>
      <c r="C379" s="132" t="s">
        <v>1149</v>
      </c>
      <c r="D379" s="133" t="s">
        <v>363</v>
      </c>
      <c r="E379" s="134" t="s">
        <v>96</v>
      </c>
      <c r="F379" s="134" t="s">
        <v>1150</v>
      </c>
      <c r="G379" s="135" t="s">
        <v>1151</v>
      </c>
      <c r="H379" s="123"/>
    </row>
    <row r="380" ht="15" customHeight="1" spans="1:8">
      <c r="A380" s="123"/>
      <c r="B380" s="131" t="s">
        <v>1152</v>
      </c>
      <c r="C380" s="132" t="s">
        <v>1153</v>
      </c>
      <c r="D380" s="133" t="s">
        <v>743</v>
      </c>
      <c r="E380" s="134" t="s">
        <v>96</v>
      </c>
      <c r="F380" s="134" t="s">
        <v>1154</v>
      </c>
      <c r="G380" s="135" t="s">
        <v>1155</v>
      </c>
      <c r="H380" s="123"/>
    </row>
    <row r="381" ht="15" customHeight="1" spans="1:8">
      <c r="A381" s="123"/>
      <c r="B381" s="131" t="s">
        <v>1156</v>
      </c>
      <c r="C381" s="132" t="s">
        <v>1157</v>
      </c>
      <c r="D381" s="133" t="s">
        <v>363</v>
      </c>
      <c r="E381" s="134" t="s">
        <v>560</v>
      </c>
      <c r="F381" s="134" t="s">
        <v>1158</v>
      </c>
      <c r="G381" s="135" t="s">
        <v>1159</v>
      </c>
      <c r="H381" s="123"/>
    </row>
    <row r="382" ht="15" customHeight="1" spans="1:8">
      <c r="A382" s="123"/>
      <c r="B382" s="131" t="s">
        <v>1160</v>
      </c>
      <c r="C382" s="132" t="s">
        <v>1161</v>
      </c>
      <c r="D382" s="133" t="s">
        <v>363</v>
      </c>
      <c r="E382" s="134" t="s">
        <v>560</v>
      </c>
      <c r="F382" s="134" t="s">
        <v>1162</v>
      </c>
      <c r="G382" s="135" t="s">
        <v>1163</v>
      </c>
      <c r="H382" s="123"/>
    </row>
    <row r="383" ht="15" customHeight="1" spans="1:8">
      <c r="A383" s="123"/>
      <c r="B383" s="131" t="s">
        <v>1164</v>
      </c>
      <c r="C383" s="132" t="s">
        <v>1165</v>
      </c>
      <c r="D383" s="133" t="s">
        <v>743</v>
      </c>
      <c r="E383" s="134" t="s">
        <v>96</v>
      </c>
      <c r="F383" s="134" t="s">
        <v>1166</v>
      </c>
      <c r="G383" s="135" t="s">
        <v>1167</v>
      </c>
      <c r="H383" s="123"/>
    </row>
    <row r="384" ht="15" customHeight="1" spans="1:8">
      <c r="A384" s="123"/>
      <c r="B384" s="131" t="s">
        <v>1168</v>
      </c>
      <c r="C384" s="132" t="s">
        <v>1169</v>
      </c>
      <c r="D384" s="133" t="s">
        <v>363</v>
      </c>
      <c r="E384" s="134" t="s">
        <v>96</v>
      </c>
      <c r="F384" s="134" t="s">
        <v>1170</v>
      </c>
      <c r="G384" s="135" t="s">
        <v>1171</v>
      </c>
      <c r="H384" s="123"/>
    </row>
    <row r="385" ht="15" customHeight="1" spans="1:8">
      <c r="A385" s="123"/>
      <c r="B385" s="131"/>
      <c r="C385" s="132" t="s">
        <v>1172</v>
      </c>
      <c r="D385" s="133" t="s">
        <v>363</v>
      </c>
      <c r="E385" s="134" t="s">
        <v>178</v>
      </c>
      <c r="F385" s="134" t="s">
        <v>1173</v>
      </c>
      <c r="G385" s="135" t="s">
        <v>1174</v>
      </c>
      <c r="H385" s="123"/>
    </row>
    <row r="386" ht="15" customHeight="1" spans="1:8">
      <c r="A386" s="123"/>
      <c r="B386" s="131" t="s">
        <v>1175</v>
      </c>
      <c r="C386" s="132" t="s">
        <v>1176</v>
      </c>
      <c r="D386" s="133" t="s">
        <v>363</v>
      </c>
      <c r="E386" s="134" t="s">
        <v>96</v>
      </c>
      <c r="F386" s="134" t="s">
        <v>1177</v>
      </c>
      <c r="G386" s="135" t="s">
        <v>1178</v>
      </c>
      <c r="H386" s="123"/>
    </row>
    <row r="387" ht="15" customHeight="1" spans="1:8">
      <c r="A387" s="123"/>
      <c r="B387" s="131" t="s">
        <v>1179</v>
      </c>
      <c r="C387" s="132" t="s">
        <v>1180</v>
      </c>
      <c r="D387" s="133" t="s">
        <v>363</v>
      </c>
      <c r="E387" s="134" t="s">
        <v>96</v>
      </c>
      <c r="F387" s="134" t="s">
        <v>1181</v>
      </c>
      <c r="G387" s="135" t="s">
        <v>1182</v>
      </c>
      <c r="H387" s="123"/>
    </row>
    <row r="388" ht="15" customHeight="1" spans="1:8">
      <c r="A388" s="123"/>
      <c r="B388" s="131" t="s">
        <v>1183</v>
      </c>
      <c r="C388" s="132" t="s">
        <v>1184</v>
      </c>
      <c r="D388" s="133" t="s">
        <v>363</v>
      </c>
      <c r="E388" s="134" t="s">
        <v>491</v>
      </c>
      <c r="F388" s="134" t="s">
        <v>1185</v>
      </c>
      <c r="G388" s="135" t="s">
        <v>1186</v>
      </c>
      <c r="H388" s="123"/>
    </row>
    <row r="389" ht="15" customHeight="1" spans="1:8">
      <c r="A389" s="123"/>
      <c r="B389" s="131" t="s">
        <v>1187</v>
      </c>
      <c r="C389" s="132" t="s">
        <v>1188</v>
      </c>
      <c r="D389" s="133" t="s">
        <v>449</v>
      </c>
      <c r="E389" s="134" t="s">
        <v>486</v>
      </c>
      <c r="F389" s="134" t="s">
        <v>1189</v>
      </c>
      <c r="G389" s="135" t="s">
        <v>1190</v>
      </c>
      <c r="H389" s="123"/>
    </row>
    <row r="390" ht="15" customHeight="1" spans="1:8">
      <c r="A390" s="123"/>
      <c r="B390" s="131" t="s">
        <v>1191</v>
      </c>
      <c r="C390" s="132" t="s">
        <v>1192</v>
      </c>
      <c r="D390" s="133" t="s">
        <v>449</v>
      </c>
      <c r="E390" s="134" t="s">
        <v>486</v>
      </c>
      <c r="F390" s="134" t="s">
        <v>1193</v>
      </c>
      <c r="G390" s="135" t="s">
        <v>1194</v>
      </c>
      <c r="H390" s="123"/>
    </row>
    <row r="391" ht="15" customHeight="1" spans="1:8">
      <c r="A391" s="123"/>
      <c r="B391" s="131" t="s">
        <v>1195</v>
      </c>
      <c r="C391" s="132" t="s">
        <v>1196</v>
      </c>
      <c r="D391" s="133" t="s">
        <v>743</v>
      </c>
      <c r="E391" s="134" t="s">
        <v>560</v>
      </c>
      <c r="F391" s="134" t="s">
        <v>1197</v>
      </c>
      <c r="G391" s="135" t="s">
        <v>1198</v>
      </c>
      <c r="H391" s="123"/>
    </row>
    <row r="392" ht="15" customHeight="1" spans="1:8">
      <c r="A392" s="123"/>
      <c r="B392" s="131" t="s">
        <v>1199</v>
      </c>
      <c r="C392" s="132" t="s">
        <v>1200</v>
      </c>
      <c r="D392" s="133" t="s">
        <v>743</v>
      </c>
      <c r="E392" s="134" t="s">
        <v>515</v>
      </c>
      <c r="F392" s="134" t="s">
        <v>1201</v>
      </c>
      <c r="G392" s="135" t="s">
        <v>1202</v>
      </c>
      <c r="H392" s="123"/>
    </row>
    <row r="393" ht="15" customHeight="1" spans="1:8">
      <c r="A393" s="123"/>
      <c r="B393" s="131" t="s">
        <v>1203</v>
      </c>
      <c r="C393" s="132" t="s">
        <v>1204</v>
      </c>
      <c r="D393" s="133" t="s">
        <v>743</v>
      </c>
      <c r="E393" s="134" t="s">
        <v>515</v>
      </c>
      <c r="F393" s="134" t="s">
        <v>1205</v>
      </c>
      <c r="G393" s="135" t="s">
        <v>1206</v>
      </c>
      <c r="H393" s="123"/>
    </row>
    <row r="394" ht="15" customHeight="1" spans="1:8">
      <c r="A394" s="123"/>
      <c r="B394" s="131" t="s">
        <v>1207</v>
      </c>
      <c r="C394" s="132" t="s">
        <v>1208</v>
      </c>
      <c r="D394" s="133" t="s">
        <v>743</v>
      </c>
      <c r="E394" s="134" t="s">
        <v>560</v>
      </c>
      <c r="F394" s="134" t="s">
        <v>1209</v>
      </c>
      <c r="G394" s="135" t="s">
        <v>1210</v>
      </c>
      <c r="H394" s="123"/>
    </row>
    <row r="395" ht="15" customHeight="1" spans="1:8">
      <c r="A395" s="123"/>
      <c r="B395" s="131" t="s">
        <v>1211</v>
      </c>
      <c r="C395" s="132" t="s">
        <v>1212</v>
      </c>
      <c r="D395" s="133" t="s">
        <v>743</v>
      </c>
      <c r="E395" s="134" t="s">
        <v>825</v>
      </c>
      <c r="F395" s="134" t="s">
        <v>1213</v>
      </c>
      <c r="G395" s="135" t="s">
        <v>1214</v>
      </c>
      <c r="H395" s="123"/>
    </row>
    <row r="396" ht="15" customHeight="1" spans="1:8">
      <c r="A396" s="123"/>
      <c r="B396" s="131" t="s">
        <v>1215</v>
      </c>
      <c r="C396" s="132" t="s">
        <v>1216</v>
      </c>
      <c r="D396" s="133" t="s">
        <v>743</v>
      </c>
      <c r="E396" s="134" t="s">
        <v>825</v>
      </c>
      <c r="F396" s="134" t="s">
        <v>1217</v>
      </c>
      <c r="G396" s="135" t="s">
        <v>1218</v>
      </c>
      <c r="H396" s="123"/>
    </row>
    <row r="397" ht="15" customHeight="1" spans="1:8">
      <c r="A397" s="123"/>
      <c r="B397" s="131" t="s">
        <v>1219</v>
      </c>
      <c r="C397" s="132" t="s">
        <v>1220</v>
      </c>
      <c r="D397" s="133" t="s">
        <v>743</v>
      </c>
      <c r="E397" s="134" t="s">
        <v>825</v>
      </c>
      <c r="F397" s="134" t="s">
        <v>1221</v>
      </c>
      <c r="G397" s="135" t="s">
        <v>1222</v>
      </c>
      <c r="H397" s="123"/>
    </row>
    <row r="398" ht="15" customHeight="1" spans="1:8">
      <c r="A398" s="123"/>
      <c r="B398" s="131" t="s">
        <v>1223</v>
      </c>
      <c r="C398" s="132" t="s">
        <v>1224</v>
      </c>
      <c r="D398" s="133" t="s">
        <v>743</v>
      </c>
      <c r="E398" s="134" t="s">
        <v>178</v>
      </c>
      <c r="F398" s="134" t="s">
        <v>1225</v>
      </c>
      <c r="G398" s="135" t="s">
        <v>1226</v>
      </c>
      <c r="H398" s="123"/>
    </row>
    <row r="399" ht="15" customHeight="1" spans="1:8">
      <c r="A399" s="123"/>
      <c r="B399" s="131" t="s">
        <v>1227</v>
      </c>
      <c r="C399" s="132" t="s">
        <v>1228</v>
      </c>
      <c r="D399" s="133" t="s">
        <v>743</v>
      </c>
      <c r="E399" s="134" t="s">
        <v>178</v>
      </c>
      <c r="F399" s="134" t="s">
        <v>1229</v>
      </c>
      <c r="G399" s="135" t="s">
        <v>1230</v>
      </c>
      <c r="H399" s="123"/>
    </row>
    <row r="400" ht="15" customHeight="1" spans="1:8">
      <c r="A400" s="123"/>
      <c r="B400" s="131" t="s">
        <v>1231</v>
      </c>
      <c r="C400" s="132" t="s">
        <v>1232</v>
      </c>
      <c r="D400" s="133" t="s">
        <v>743</v>
      </c>
      <c r="E400" s="134" t="s">
        <v>560</v>
      </c>
      <c r="F400" s="134" t="s">
        <v>1233</v>
      </c>
      <c r="G400" s="135" t="s">
        <v>1234</v>
      </c>
      <c r="H400" s="123"/>
    </row>
    <row r="401" ht="15" customHeight="1" spans="1:8">
      <c r="A401" s="123"/>
      <c r="B401" s="131" t="s">
        <v>1235</v>
      </c>
      <c r="C401" s="132" t="s">
        <v>1236</v>
      </c>
      <c r="D401" s="133" t="s">
        <v>743</v>
      </c>
      <c r="E401" s="134" t="s">
        <v>178</v>
      </c>
      <c r="F401" s="134" t="s">
        <v>1237</v>
      </c>
      <c r="G401" s="135" t="s">
        <v>1238</v>
      </c>
      <c r="H401" s="123"/>
    </row>
    <row r="402" ht="15" customHeight="1" spans="1:8">
      <c r="A402" s="123"/>
      <c r="B402" s="131" t="s">
        <v>1239</v>
      </c>
      <c r="C402" s="132" t="s">
        <v>1240</v>
      </c>
      <c r="D402" s="133" t="s">
        <v>384</v>
      </c>
      <c r="E402" s="134" t="s">
        <v>486</v>
      </c>
      <c r="F402" s="134" t="s">
        <v>1241</v>
      </c>
      <c r="G402" s="135" t="s">
        <v>1242</v>
      </c>
      <c r="H402" s="123"/>
    </row>
    <row r="403" ht="15" customHeight="1" spans="1:8">
      <c r="A403" s="123"/>
      <c r="B403" s="131" t="s">
        <v>404</v>
      </c>
      <c r="C403" s="132" t="s">
        <v>1243</v>
      </c>
      <c r="D403" s="133" t="s">
        <v>384</v>
      </c>
      <c r="E403" s="134" t="s">
        <v>486</v>
      </c>
      <c r="F403" s="134" t="s">
        <v>609</v>
      </c>
      <c r="G403" s="135" t="s">
        <v>1244</v>
      </c>
      <c r="H403" s="123"/>
    </row>
    <row r="404" ht="15" customHeight="1" spans="1:8">
      <c r="A404" s="123"/>
      <c r="B404" s="131" t="s">
        <v>407</v>
      </c>
      <c r="C404" s="132" t="s">
        <v>1245</v>
      </c>
      <c r="D404" s="133" t="s">
        <v>384</v>
      </c>
      <c r="E404" s="134" t="s">
        <v>486</v>
      </c>
      <c r="F404" s="134" t="s">
        <v>613</v>
      </c>
      <c r="G404" s="135" t="s">
        <v>1246</v>
      </c>
      <c r="H404" s="123"/>
    </row>
    <row r="405" ht="15" customHeight="1" spans="1:8">
      <c r="A405" s="123"/>
      <c r="B405" s="131" t="s">
        <v>1247</v>
      </c>
      <c r="C405" s="132" t="s">
        <v>1248</v>
      </c>
      <c r="D405" s="133"/>
      <c r="E405" s="134"/>
      <c r="F405" s="134"/>
      <c r="G405" s="135"/>
      <c r="H405" s="123"/>
    </row>
    <row r="406" ht="15" customHeight="1" spans="1:8">
      <c r="A406" s="123"/>
      <c r="B406" s="131" t="s">
        <v>160</v>
      </c>
      <c r="C406" s="132" t="s">
        <v>1249</v>
      </c>
      <c r="D406" s="133" t="s">
        <v>458</v>
      </c>
      <c r="E406" s="134" t="s">
        <v>1250</v>
      </c>
      <c r="F406" s="134" t="s">
        <v>712</v>
      </c>
      <c r="G406" s="135" t="s">
        <v>1251</v>
      </c>
      <c r="H406" s="123"/>
    </row>
    <row r="407" ht="15" customHeight="1" spans="1:8">
      <c r="A407" s="123"/>
      <c r="B407" s="131" t="s">
        <v>163</v>
      </c>
      <c r="C407" s="132" t="s">
        <v>1252</v>
      </c>
      <c r="D407" s="133" t="s">
        <v>19</v>
      </c>
      <c r="E407" s="134" t="s">
        <v>1250</v>
      </c>
      <c r="F407" s="134" t="s">
        <v>1253</v>
      </c>
      <c r="G407" s="135" t="s">
        <v>1254</v>
      </c>
      <c r="H407" s="123"/>
    </row>
    <row r="408" ht="15" customHeight="1" spans="1:8">
      <c r="A408" s="123"/>
      <c r="B408" s="131" t="s">
        <v>1255</v>
      </c>
      <c r="C408" s="132" t="s">
        <v>1256</v>
      </c>
      <c r="D408" s="133" t="s">
        <v>384</v>
      </c>
      <c r="E408" s="134" t="s">
        <v>515</v>
      </c>
      <c r="F408" s="134" t="s">
        <v>1257</v>
      </c>
      <c r="G408" s="135" t="s">
        <v>1258</v>
      </c>
      <c r="H408" s="123"/>
    </row>
    <row r="409" ht="15" customHeight="1" spans="1:8">
      <c r="A409" s="123"/>
      <c r="B409" s="131" t="s">
        <v>404</v>
      </c>
      <c r="C409" s="132" t="s">
        <v>1259</v>
      </c>
      <c r="D409" s="133" t="s">
        <v>1260</v>
      </c>
      <c r="E409" s="134" t="s">
        <v>515</v>
      </c>
      <c r="F409" s="134" t="s">
        <v>1261</v>
      </c>
      <c r="G409" s="135" t="s">
        <v>1262</v>
      </c>
      <c r="H409" s="123"/>
    </row>
    <row r="410" ht="15" customHeight="1" spans="1:8">
      <c r="A410" s="123"/>
      <c r="B410" s="131" t="s">
        <v>407</v>
      </c>
      <c r="C410" s="132" t="s">
        <v>1263</v>
      </c>
      <c r="D410" s="133" t="s">
        <v>1260</v>
      </c>
      <c r="E410" s="134" t="s">
        <v>515</v>
      </c>
      <c r="F410" s="134" t="s">
        <v>1264</v>
      </c>
      <c r="G410" s="135" t="s">
        <v>1265</v>
      </c>
      <c r="H410" s="123"/>
    </row>
    <row r="411" ht="15" customHeight="1" spans="1:8">
      <c r="A411" s="123"/>
      <c r="B411" s="131" t="s">
        <v>566</v>
      </c>
      <c r="C411" s="132" t="s">
        <v>1266</v>
      </c>
      <c r="D411" s="133" t="s">
        <v>1260</v>
      </c>
      <c r="E411" s="134" t="s">
        <v>515</v>
      </c>
      <c r="F411" s="134" t="s">
        <v>1261</v>
      </c>
      <c r="G411" s="135" t="s">
        <v>1262</v>
      </c>
      <c r="H411" s="123"/>
    </row>
    <row r="412" ht="15" customHeight="1" spans="1:8">
      <c r="A412" s="123"/>
      <c r="B412" s="131" t="s">
        <v>570</v>
      </c>
      <c r="C412" s="132" t="s">
        <v>1267</v>
      </c>
      <c r="D412" s="133" t="s">
        <v>1260</v>
      </c>
      <c r="E412" s="134" t="s">
        <v>515</v>
      </c>
      <c r="F412" s="134" t="s">
        <v>1264</v>
      </c>
      <c r="G412" s="135" t="s">
        <v>1265</v>
      </c>
      <c r="H412" s="123"/>
    </row>
    <row r="413" ht="15" customHeight="1" spans="1:8">
      <c r="A413" s="123"/>
      <c r="B413" s="131" t="s">
        <v>1268</v>
      </c>
      <c r="C413" s="132" t="s">
        <v>1269</v>
      </c>
      <c r="D413" s="133"/>
      <c r="E413" s="134"/>
      <c r="F413" s="134"/>
      <c r="G413" s="135"/>
      <c r="H413" s="123"/>
    </row>
    <row r="414" ht="15" customHeight="1" spans="1:8">
      <c r="A414" s="123"/>
      <c r="B414" s="131" t="s">
        <v>160</v>
      </c>
      <c r="C414" s="132" t="s">
        <v>1270</v>
      </c>
      <c r="D414" s="133" t="s">
        <v>743</v>
      </c>
      <c r="E414" s="134" t="s">
        <v>25</v>
      </c>
      <c r="F414" s="134" t="s">
        <v>1271</v>
      </c>
      <c r="G414" s="135" t="s">
        <v>1272</v>
      </c>
      <c r="H414" s="123"/>
    </row>
    <row r="415" ht="15" customHeight="1" spans="1:8">
      <c r="A415" s="123"/>
      <c r="B415" s="131" t="s">
        <v>163</v>
      </c>
      <c r="C415" s="132" t="s">
        <v>1273</v>
      </c>
      <c r="D415" s="133" t="s">
        <v>743</v>
      </c>
      <c r="E415" s="134" t="s">
        <v>25</v>
      </c>
      <c r="F415" s="134" t="s">
        <v>1274</v>
      </c>
      <c r="G415" s="135" t="s">
        <v>1275</v>
      </c>
      <c r="H415" s="123"/>
    </row>
    <row r="416" ht="15" customHeight="1" spans="1:8">
      <c r="A416" s="123"/>
      <c r="B416" s="131" t="s">
        <v>1276</v>
      </c>
      <c r="C416" s="132" t="s">
        <v>1277</v>
      </c>
      <c r="D416" s="133" t="s">
        <v>538</v>
      </c>
      <c r="E416" s="134" t="s">
        <v>486</v>
      </c>
      <c r="F416" s="134" t="s">
        <v>1278</v>
      </c>
      <c r="G416" s="135" t="s">
        <v>1279</v>
      </c>
      <c r="H416" s="123"/>
    </row>
    <row r="417" ht="15" customHeight="1" spans="1:8">
      <c r="A417" s="123"/>
      <c r="B417" s="131" t="s">
        <v>1276</v>
      </c>
      <c r="C417" s="132" t="s">
        <v>1280</v>
      </c>
      <c r="D417" s="133"/>
      <c r="E417" s="134" t="s">
        <v>560</v>
      </c>
      <c r="F417" s="134" t="s">
        <v>1281</v>
      </c>
      <c r="G417" s="135" t="s">
        <v>1282</v>
      </c>
      <c r="H417" s="123"/>
    </row>
    <row r="418" ht="15" customHeight="1" spans="1:8">
      <c r="A418" s="123"/>
      <c r="B418" s="131" t="s">
        <v>1283</v>
      </c>
      <c r="C418" s="132" t="s">
        <v>1284</v>
      </c>
      <c r="D418" s="133" t="s">
        <v>19</v>
      </c>
      <c r="E418" s="134" t="s">
        <v>96</v>
      </c>
      <c r="F418" s="134" t="s">
        <v>1285</v>
      </c>
      <c r="G418" s="135" t="s">
        <v>1286</v>
      </c>
      <c r="H418" s="123"/>
    </row>
    <row r="419" ht="15" customHeight="1" spans="1:8">
      <c r="A419" s="123"/>
      <c r="B419" s="131" t="s">
        <v>1287</v>
      </c>
      <c r="C419" s="132" t="s">
        <v>1288</v>
      </c>
      <c r="D419" s="133" t="s">
        <v>363</v>
      </c>
      <c r="E419" s="134" t="s">
        <v>178</v>
      </c>
      <c r="F419" s="134" t="s">
        <v>1289</v>
      </c>
      <c r="G419" s="135" t="s">
        <v>1290</v>
      </c>
      <c r="H419" s="123"/>
    </row>
    <row r="420" ht="15" customHeight="1" spans="1:8">
      <c r="A420" s="123"/>
      <c r="B420" s="131" t="s">
        <v>1291</v>
      </c>
      <c r="C420" s="132" t="s">
        <v>1292</v>
      </c>
      <c r="D420" s="133" t="s">
        <v>384</v>
      </c>
      <c r="E420" s="134" t="s">
        <v>178</v>
      </c>
      <c r="F420" s="134" t="s">
        <v>1293</v>
      </c>
      <c r="G420" s="135" t="s">
        <v>1294</v>
      </c>
      <c r="H420" s="123"/>
    </row>
    <row r="421" ht="15" customHeight="1" spans="1:8">
      <c r="A421" s="123"/>
      <c r="B421" s="131" t="s">
        <v>1295</v>
      </c>
      <c r="C421" s="132" t="s">
        <v>1296</v>
      </c>
      <c r="D421" s="133" t="s">
        <v>384</v>
      </c>
      <c r="E421" s="134" t="s">
        <v>178</v>
      </c>
      <c r="F421" s="134" t="s">
        <v>1297</v>
      </c>
      <c r="G421" s="135" t="s">
        <v>1298</v>
      </c>
      <c r="H421" s="123"/>
    </row>
    <row r="422" ht="0.95" customHeight="1" spans="1:8">
      <c r="A422" s="123"/>
      <c r="B422" s="131"/>
      <c r="C422" s="132"/>
      <c r="D422" s="133"/>
      <c r="E422" s="134"/>
      <c r="F422" s="134"/>
      <c r="G422" s="135"/>
      <c r="H422" s="123"/>
    </row>
    <row r="423" ht="15" customHeight="1" spans="1:8">
      <c r="A423" s="123"/>
      <c r="B423" s="126" t="s">
        <v>1299</v>
      </c>
      <c r="C423" s="126"/>
      <c r="D423" s="126"/>
      <c r="E423" s="126"/>
      <c r="F423" s="126"/>
      <c r="G423" s="125" t="s">
        <v>175</v>
      </c>
      <c r="H423" s="123"/>
    </row>
    <row r="424" ht="32.1" customHeight="1" spans="1:8">
      <c r="A424" s="123"/>
      <c r="B424" s="123"/>
      <c r="C424" s="123"/>
      <c r="D424" s="123"/>
      <c r="E424" s="123"/>
      <c r="F424" s="123"/>
      <c r="G424" s="123"/>
      <c r="H424" s="123"/>
    </row>
    <row r="425" ht="42" customHeight="1" spans="1:8">
      <c r="A425" s="123"/>
      <c r="B425" s="123"/>
      <c r="C425" s="123"/>
      <c r="D425" s="123"/>
      <c r="E425" s="123"/>
      <c r="F425" s="123"/>
      <c r="G425" s="123"/>
      <c r="H425" s="123"/>
    </row>
    <row r="426" ht="27" customHeight="1" spans="1:8">
      <c r="A426" s="123"/>
      <c r="B426" s="124" t="s">
        <v>0</v>
      </c>
      <c r="C426" s="124"/>
      <c r="D426" s="124"/>
      <c r="E426" s="124"/>
      <c r="F426" s="124"/>
      <c r="G426" s="124"/>
      <c r="H426" s="123"/>
    </row>
    <row r="427" ht="15" customHeight="1" spans="1:8">
      <c r="A427" s="123"/>
      <c r="B427" s="125" t="s">
        <v>1</v>
      </c>
      <c r="C427" s="125"/>
      <c r="D427" s="126"/>
      <c r="E427" s="126"/>
      <c r="F427" s="126"/>
      <c r="G427" s="126" t="s">
        <v>2</v>
      </c>
      <c r="H427" s="123"/>
    </row>
    <row r="428" ht="0.95" customHeight="1" spans="1:8">
      <c r="A428" s="123"/>
      <c r="B428" s="123"/>
      <c r="C428" s="123"/>
      <c r="D428" s="123"/>
      <c r="E428" s="123"/>
      <c r="F428" s="123"/>
      <c r="G428" s="123"/>
      <c r="H428" s="123"/>
    </row>
    <row r="429" ht="21.95" customHeight="1" spans="1:8">
      <c r="A429" s="123"/>
      <c r="B429" s="127" t="s">
        <v>3</v>
      </c>
      <c r="C429" s="127"/>
      <c r="D429" s="127"/>
      <c r="E429" s="127"/>
      <c r="F429" s="127"/>
      <c r="G429" s="127"/>
      <c r="H429" s="123"/>
    </row>
    <row r="430" ht="17.1" customHeight="1" spans="1:8">
      <c r="A430" s="123"/>
      <c r="B430" s="128" t="s">
        <v>4</v>
      </c>
      <c r="C430" s="129" t="s">
        <v>5</v>
      </c>
      <c r="D430" s="129" t="s">
        <v>6</v>
      </c>
      <c r="E430" s="129" t="s">
        <v>7</v>
      </c>
      <c r="F430" s="129" t="s">
        <v>8</v>
      </c>
      <c r="G430" s="130" t="s">
        <v>9</v>
      </c>
      <c r="H430" s="123"/>
    </row>
    <row r="431" ht="15" customHeight="1" spans="1:8">
      <c r="A431" s="123"/>
      <c r="B431" s="131"/>
      <c r="C431" s="132" t="s">
        <v>1300</v>
      </c>
      <c r="D431" s="133"/>
      <c r="E431" s="134"/>
      <c r="F431" s="134"/>
      <c r="G431" s="135"/>
      <c r="H431" s="123"/>
    </row>
    <row r="432" ht="15" customHeight="1" spans="1:8">
      <c r="A432" s="123"/>
      <c r="B432" s="131" t="s">
        <v>1301</v>
      </c>
      <c r="C432" s="132" t="s">
        <v>1302</v>
      </c>
      <c r="D432" s="133" t="s">
        <v>13</v>
      </c>
      <c r="E432" s="134" t="s">
        <v>14</v>
      </c>
      <c r="F432" s="134"/>
      <c r="G432" s="135"/>
      <c r="H432" s="123"/>
    </row>
    <row r="433" ht="15" customHeight="1" spans="1:8">
      <c r="A433" s="123"/>
      <c r="B433" s="131" t="s">
        <v>1303</v>
      </c>
      <c r="C433" s="132" t="s">
        <v>1304</v>
      </c>
      <c r="D433" s="133" t="s">
        <v>13</v>
      </c>
      <c r="E433" s="134" t="s">
        <v>14</v>
      </c>
      <c r="F433" s="134"/>
      <c r="G433" s="135"/>
      <c r="H433" s="123"/>
    </row>
    <row r="434" ht="409.5" customHeight="1" spans="1:8">
      <c r="A434" s="123"/>
      <c r="B434" s="131"/>
      <c r="C434" s="132"/>
      <c r="D434" s="133"/>
      <c r="E434" s="134"/>
      <c r="F434" s="134"/>
      <c r="G434" s="135"/>
      <c r="H434" s="123"/>
    </row>
    <row r="435" ht="15" customHeight="1" spans="1:8">
      <c r="A435" s="123"/>
      <c r="B435" s="136" t="s">
        <v>1305</v>
      </c>
      <c r="C435" s="136"/>
      <c r="D435" s="136"/>
      <c r="E435" s="136"/>
      <c r="F435" s="136"/>
      <c r="G435" s="136"/>
      <c r="H435" s="123"/>
    </row>
    <row r="436" ht="15" customHeight="1" spans="1:8">
      <c r="A436" s="123"/>
      <c r="B436" s="126" t="s">
        <v>1306</v>
      </c>
      <c r="C436" s="126"/>
      <c r="D436" s="126"/>
      <c r="E436" s="126"/>
      <c r="F436" s="126"/>
      <c r="G436" s="125" t="s">
        <v>175</v>
      </c>
      <c r="H436" s="123"/>
    </row>
    <row r="437" ht="32.1" customHeight="1" spans="1:8">
      <c r="A437" s="123"/>
      <c r="B437" s="123"/>
      <c r="C437" s="123"/>
      <c r="D437" s="123"/>
      <c r="E437" s="123"/>
      <c r="F437" s="123"/>
      <c r="G437" s="123"/>
      <c r="H437" s="123"/>
    </row>
  </sheetData>
  <mergeCells count="46">
    <mergeCell ref="B2:G2"/>
    <mergeCell ref="B3:C3"/>
    <mergeCell ref="D3:F3"/>
    <mergeCell ref="B5:G5"/>
    <mergeCell ref="B52:F52"/>
    <mergeCell ref="B55:G55"/>
    <mergeCell ref="B56:C56"/>
    <mergeCell ref="D56:F56"/>
    <mergeCell ref="B58:G58"/>
    <mergeCell ref="B105:F105"/>
    <mergeCell ref="B108:G108"/>
    <mergeCell ref="B109:C109"/>
    <mergeCell ref="D109:F109"/>
    <mergeCell ref="B111:G111"/>
    <mergeCell ref="B158:F158"/>
    <mergeCell ref="B161:G161"/>
    <mergeCell ref="B162:C162"/>
    <mergeCell ref="D162:F162"/>
    <mergeCell ref="B164:G164"/>
    <mergeCell ref="B211:F211"/>
    <mergeCell ref="B214:G214"/>
    <mergeCell ref="B215:C215"/>
    <mergeCell ref="D215:F215"/>
    <mergeCell ref="B217:G217"/>
    <mergeCell ref="B264:F264"/>
    <mergeCell ref="B267:G267"/>
    <mergeCell ref="B268:C268"/>
    <mergeCell ref="D268:F268"/>
    <mergeCell ref="B270:G270"/>
    <mergeCell ref="B317:F317"/>
    <mergeCell ref="B320:G320"/>
    <mergeCell ref="B321:C321"/>
    <mergeCell ref="D321:F321"/>
    <mergeCell ref="B323:G323"/>
    <mergeCell ref="B370:F370"/>
    <mergeCell ref="B373:G373"/>
    <mergeCell ref="B374:C374"/>
    <mergeCell ref="D374:F374"/>
    <mergeCell ref="B376:G376"/>
    <mergeCell ref="B423:F423"/>
    <mergeCell ref="B426:G426"/>
    <mergeCell ref="B427:C427"/>
    <mergeCell ref="D427:F427"/>
    <mergeCell ref="B429:G429"/>
    <mergeCell ref="B435:G435"/>
    <mergeCell ref="B436:F436"/>
  </mergeCells>
  <pageMargins left="0" right="0" top="0" bottom="0" header="0" footer="0"/>
  <pageSetup paperSize="9" fitToWidth="595" fitToHeight="832" orientation="portrait" horizontalDpi="300" verticalDpi="300"/>
  <headerFooter alignWithMargins="0"/>
  <rowBreaks count="8" manualBreakCount="8">
    <brk id="53" max="16383" man="1"/>
    <brk id="106" max="16383" man="1"/>
    <brk id="159" max="16383" man="1"/>
    <brk id="212" max="16383" man="1"/>
    <brk id="265" max="16383" man="1"/>
    <brk id="318" max="16383" man="1"/>
    <brk id="371" max="16383" man="1"/>
    <brk id="4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showGridLines="0" tabSelected="1" view="pageBreakPreview" zoomScaleNormal="90" workbookViewId="0">
      <pane ySplit="3" topLeftCell="A4" activePane="bottomLeft" state="frozen"/>
      <selection/>
      <selection pane="bottomLeft" activeCell="G10" sqref="G10"/>
    </sheetView>
  </sheetViews>
  <sheetFormatPr defaultColWidth="9" defaultRowHeight="13.5"/>
  <cols>
    <col min="1" max="1" width="10.625" style="92" customWidth="1"/>
    <col min="2" max="2" width="9.625" style="92" customWidth="1"/>
    <col min="3" max="3" width="21" style="92" customWidth="1"/>
    <col min="4" max="4" width="8.625" style="92" customWidth="1"/>
    <col min="5" max="5" width="11.625" style="92" customWidth="1"/>
    <col min="6" max="6" width="12.125" style="93" customWidth="1"/>
    <col min="7" max="7" width="11.625" style="94" customWidth="1"/>
    <col min="8" max="8" width="9" style="92"/>
    <col min="9" max="9" width="12.625" style="95"/>
    <col min="10" max="16384" width="9" style="96"/>
  </cols>
  <sheetData>
    <row r="1" s="18" customFormat="1" ht="30" customHeight="1" spans="1:9">
      <c r="A1" s="97" t="s">
        <v>1307</v>
      </c>
      <c r="B1" s="97"/>
      <c r="C1" s="97"/>
      <c r="D1" s="97"/>
      <c r="E1" s="97"/>
      <c r="F1" s="97"/>
      <c r="G1" s="97"/>
      <c r="H1" s="98"/>
      <c r="I1" s="119"/>
    </row>
    <row r="2" s="19" customFormat="1" ht="30" customHeight="1" spans="1:9">
      <c r="A2" s="99" t="s">
        <v>1308</v>
      </c>
      <c r="B2" s="99"/>
      <c r="C2" s="99"/>
      <c r="D2" s="99"/>
      <c r="E2" s="99"/>
      <c r="F2" s="99"/>
      <c r="G2" s="99"/>
      <c r="H2" s="100"/>
      <c r="I2" s="120"/>
    </row>
    <row r="3" s="19" customFormat="1" ht="30" customHeight="1" spans="1:9">
      <c r="A3" s="101" t="s">
        <v>1309</v>
      </c>
      <c r="B3" s="101" t="s">
        <v>1310</v>
      </c>
      <c r="C3" s="101" t="s">
        <v>1311</v>
      </c>
      <c r="D3" s="101" t="s">
        <v>6</v>
      </c>
      <c r="E3" s="101" t="s">
        <v>1312</v>
      </c>
      <c r="F3" s="102" t="s">
        <v>8</v>
      </c>
      <c r="G3" s="103" t="s">
        <v>9</v>
      </c>
      <c r="H3" s="100"/>
      <c r="I3" s="120"/>
    </row>
    <row r="4" ht="27.4" customHeight="1" spans="1:7">
      <c r="A4" s="104" t="s">
        <v>1313</v>
      </c>
      <c r="B4" s="104" t="s">
        <v>740</v>
      </c>
      <c r="C4" s="105" t="s">
        <v>741</v>
      </c>
      <c r="D4" s="104"/>
      <c r="E4" s="104"/>
      <c r="F4" s="106"/>
      <c r="G4" s="107"/>
    </row>
    <row r="5" ht="27.4" customHeight="1" spans="1:7">
      <c r="A5" s="104"/>
      <c r="B5" s="104" t="s">
        <v>160</v>
      </c>
      <c r="C5" s="105" t="s">
        <v>742</v>
      </c>
      <c r="D5" s="104" t="s">
        <v>743</v>
      </c>
      <c r="E5" s="103">
        <v>133586</v>
      </c>
      <c r="F5" s="108" t="s">
        <v>1314</v>
      </c>
      <c r="G5" s="109"/>
    </row>
    <row r="6" ht="27.2" customHeight="1" spans="1:7">
      <c r="A6" s="104"/>
      <c r="B6" s="104" t="s">
        <v>163</v>
      </c>
      <c r="C6" s="105" t="s">
        <v>744</v>
      </c>
      <c r="D6" s="104" t="s">
        <v>743</v>
      </c>
      <c r="E6" s="103">
        <v>636137</v>
      </c>
      <c r="F6" s="108" t="s">
        <v>1314</v>
      </c>
      <c r="G6" s="109"/>
    </row>
    <row r="7" ht="27.4" customHeight="1" spans="1:7">
      <c r="A7" s="104"/>
      <c r="B7" s="104" t="s">
        <v>374</v>
      </c>
      <c r="C7" s="105" t="s">
        <v>745</v>
      </c>
      <c r="D7" s="104" t="s">
        <v>363</v>
      </c>
      <c r="E7" s="110">
        <v>96041</v>
      </c>
      <c r="F7" s="108" t="s">
        <v>1314</v>
      </c>
      <c r="G7" s="109"/>
    </row>
    <row r="8" ht="27.4" customHeight="1" spans="1:7">
      <c r="A8" s="104"/>
      <c r="B8" s="104" t="s">
        <v>701</v>
      </c>
      <c r="C8" s="105" t="s">
        <v>746</v>
      </c>
      <c r="D8" s="104" t="s">
        <v>363</v>
      </c>
      <c r="E8" s="111">
        <v>790088.8</v>
      </c>
      <c r="F8" s="108" t="s">
        <v>1314</v>
      </c>
      <c r="G8" s="109"/>
    </row>
    <row r="9" ht="27.4" customHeight="1" spans="1:7">
      <c r="A9" s="104"/>
      <c r="B9" s="104" t="s">
        <v>530</v>
      </c>
      <c r="C9" s="105" t="s">
        <v>747</v>
      </c>
      <c r="D9" s="104" t="s">
        <v>363</v>
      </c>
      <c r="E9" s="110">
        <v>1233579.09</v>
      </c>
      <c r="F9" s="108" t="s">
        <v>1314</v>
      </c>
      <c r="G9" s="109"/>
    </row>
    <row r="10" ht="27.4" customHeight="1" spans="1:7">
      <c r="A10" s="104"/>
      <c r="B10" s="104" t="s">
        <v>533</v>
      </c>
      <c r="C10" s="105" t="s">
        <v>748</v>
      </c>
      <c r="D10" s="104" t="s">
        <v>743</v>
      </c>
      <c r="E10" s="103">
        <v>403869</v>
      </c>
      <c r="F10" s="108" t="s">
        <v>1314</v>
      </c>
      <c r="G10" s="109"/>
    </row>
    <row r="11" ht="27.4" customHeight="1" spans="1:7">
      <c r="A11" s="104" t="s">
        <v>1313</v>
      </c>
      <c r="B11" s="104" t="s">
        <v>749</v>
      </c>
      <c r="C11" s="105" t="s">
        <v>750</v>
      </c>
      <c r="D11" s="104"/>
      <c r="E11" s="104"/>
      <c r="F11" s="108"/>
      <c r="G11" s="109"/>
    </row>
    <row r="12" ht="27.4" customHeight="1" spans="1:7">
      <c r="A12" s="104"/>
      <c r="B12" s="104" t="s">
        <v>160</v>
      </c>
      <c r="C12" s="105" t="s">
        <v>742</v>
      </c>
      <c r="D12" s="104" t="s">
        <v>743</v>
      </c>
      <c r="E12" s="103">
        <v>108911</v>
      </c>
      <c r="F12" s="108" t="s">
        <v>1314</v>
      </c>
      <c r="G12" s="109"/>
    </row>
    <row r="13" ht="27.4" customHeight="1" spans="1:7">
      <c r="A13" s="104"/>
      <c r="B13" s="104" t="s">
        <v>163</v>
      </c>
      <c r="C13" s="105" t="s">
        <v>744</v>
      </c>
      <c r="D13" s="104" t="s">
        <v>743</v>
      </c>
      <c r="E13" s="103">
        <v>430505</v>
      </c>
      <c r="F13" s="108" t="s">
        <v>1314</v>
      </c>
      <c r="G13" s="109"/>
    </row>
    <row r="14" ht="27.4" customHeight="1" spans="1:7">
      <c r="A14" s="104"/>
      <c r="B14" s="104" t="s">
        <v>374</v>
      </c>
      <c r="C14" s="105" t="s">
        <v>745</v>
      </c>
      <c r="D14" s="104" t="s">
        <v>363</v>
      </c>
      <c r="E14" s="110">
        <v>69747.75</v>
      </c>
      <c r="F14" s="108" t="s">
        <v>1314</v>
      </c>
      <c r="G14" s="109"/>
    </row>
    <row r="15" ht="27.4" customHeight="1" spans="1:7">
      <c r="A15" s="104"/>
      <c r="B15" s="104" t="s">
        <v>701</v>
      </c>
      <c r="C15" s="105" t="s">
        <v>746</v>
      </c>
      <c r="D15" s="104" t="s">
        <v>363</v>
      </c>
      <c r="E15" s="110">
        <v>99675.2</v>
      </c>
      <c r="F15" s="108" t="s">
        <v>1314</v>
      </c>
      <c r="G15" s="109"/>
    </row>
    <row r="16" ht="27.4" customHeight="1" spans="1:7">
      <c r="A16" s="104"/>
      <c r="B16" s="104" t="s">
        <v>530</v>
      </c>
      <c r="C16" s="105" t="s">
        <v>747</v>
      </c>
      <c r="D16" s="104" t="s">
        <v>363</v>
      </c>
      <c r="E16" s="110">
        <v>94174.4</v>
      </c>
      <c r="F16" s="108" t="s">
        <v>1314</v>
      </c>
      <c r="G16" s="109"/>
    </row>
    <row r="17" ht="27.4" customHeight="1" spans="1:7">
      <c r="A17" s="104"/>
      <c r="B17" s="104" t="s">
        <v>533</v>
      </c>
      <c r="C17" s="105" t="s">
        <v>748</v>
      </c>
      <c r="D17" s="104" t="s">
        <v>743</v>
      </c>
      <c r="E17" s="103">
        <v>132591</v>
      </c>
      <c r="F17" s="108" t="s">
        <v>1314</v>
      </c>
      <c r="G17" s="109"/>
    </row>
    <row r="18" customFormat="1" ht="27.4" customHeight="1" spans="1:9">
      <c r="A18" s="112" t="s">
        <v>1315</v>
      </c>
      <c r="B18" s="27" t="s">
        <v>1316</v>
      </c>
      <c r="C18" s="28" t="s">
        <v>1317</v>
      </c>
      <c r="D18" s="27" t="s">
        <v>363</v>
      </c>
      <c r="E18" s="113">
        <v>671683</v>
      </c>
      <c r="F18" s="108" t="s">
        <v>1314</v>
      </c>
      <c r="G18" s="114"/>
      <c r="H18" s="115"/>
      <c r="I18" s="95"/>
    </row>
    <row r="19" ht="35.1" customHeight="1" spans="1:7">
      <c r="A19" s="116" t="s">
        <v>764</v>
      </c>
      <c r="B19" s="104" t="s">
        <v>763</v>
      </c>
      <c r="C19" s="105" t="s">
        <v>764</v>
      </c>
      <c r="D19" s="104" t="s">
        <v>13</v>
      </c>
      <c r="E19" s="103">
        <v>1</v>
      </c>
      <c r="F19" s="108" t="s">
        <v>1314</v>
      </c>
      <c r="G19" s="109"/>
    </row>
    <row r="20" s="91" customFormat="1" ht="30" customHeight="1" spans="1:9">
      <c r="A20" s="101" t="s">
        <v>1318</v>
      </c>
      <c r="B20" s="101"/>
      <c r="C20" s="101"/>
      <c r="D20" s="101"/>
      <c r="E20" s="101"/>
      <c r="F20" s="101"/>
      <c r="G20" s="117">
        <f>SUM(G4:G19)</f>
        <v>0</v>
      </c>
      <c r="H20" s="118"/>
      <c r="I20" s="121"/>
    </row>
    <row r="21" spans="6:6">
      <c r="F21" s="92"/>
    </row>
  </sheetData>
  <sheetProtection algorithmName="SHA-512" hashValue="o2GczNx4ouSdherd4Vwxx7fvr+Hs2yjUzF8RuipM78diomA+SCjxTV2qu+ka9dn6BZlLUtU0m0Lpmb97yI/dfg==" saltValue="waSgEHwdqAO8vR8USNX9dg==" spinCount="100000" sheet="1" objects="1"/>
  <mergeCells count="4">
    <mergeCell ref="A1:G1"/>
    <mergeCell ref="A20:F20"/>
    <mergeCell ref="A4:A10"/>
    <mergeCell ref="A11:A17"/>
  </mergeCells>
  <printOptions horizontalCentered="1"/>
  <pageMargins left="0.708661417322835" right="0.708661417322835" top="0.78740157480315" bottom="1.18110236220472" header="0.511811023622047" footer="0.905511811023622"/>
  <pageSetup paperSize="9" orientation="portrait"/>
  <headerFooter>
    <oddFooter>&amp;L投标书签署人签字：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56"/>
  <sheetViews>
    <sheetView showGridLines="0" view="pageBreakPreview" zoomScaleNormal="100" workbookViewId="0">
      <pane xSplit="4" ySplit="3" topLeftCell="E4" activePane="bottomRight" state="frozen"/>
      <selection/>
      <selection pane="topRight"/>
      <selection pane="bottomLeft"/>
      <selection pane="bottomRight" activeCell="F4" sqref="F4"/>
    </sheetView>
  </sheetViews>
  <sheetFormatPr defaultColWidth="8.875" defaultRowHeight="13.5"/>
  <cols>
    <col min="1" max="1" width="8.625" style="45" customWidth="1"/>
    <col min="2" max="2" width="11.125" style="46" customWidth="1"/>
    <col min="3" max="3" width="14" style="47" customWidth="1"/>
    <col min="4" max="4" width="13.5" style="47" customWidth="1"/>
    <col min="5" max="6" width="9.625" style="46" customWidth="1"/>
    <col min="7" max="7" width="10.625" style="48" customWidth="1"/>
    <col min="8" max="8" width="11.625" style="46" customWidth="1"/>
    <col min="9" max="9" width="8.875" style="49"/>
    <col min="10" max="12" width="8.875" style="49" customWidth="1"/>
    <col min="13" max="13" width="16.375" style="49" hidden="1" customWidth="1"/>
    <col min="14" max="14" width="21.625" style="49" hidden="1" customWidth="1"/>
    <col min="15" max="15" width="8.875" style="49"/>
    <col min="16" max="16" width="12.625" style="49"/>
    <col min="17" max="29" width="8.875" style="49"/>
    <col min="30" max="16363" width="8.875" style="45"/>
    <col min="16364" max="16384" width="8.875" style="50"/>
  </cols>
  <sheetData>
    <row r="1" s="41" customFormat="1" ht="30" customHeight="1" spans="1:29">
      <c r="A1" s="51" t="s">
        <v>1307</v>
      </c>
      <c r="B1" s="51"/>
      <c r="C1" s="51"/>
      <c r="D1" s="51"/>
      <c r="E1" s="51"/>
      <c r="F1" s="51"/>
      <c r="G1" s="52"/>
      <c r="H1" s="51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</row>
    <row r="2" s="42" customFormat="1" ht="30" customHeight="1" spans="1:29">
      <c r="A2" s="53" t="str">
        <f>'绿化管护(一类)'!A2</f>
        <v>工程名称：顺义区普通公路日常养护作业第3标段</v>
      </c>
      <c r="B2" s="53"/>
      <c r="C2" s="53"/>
      <c r="D2" s="53"/>
      <c r="E2" s="53"/>
      <c r="F2" s="53"/>
      <c r="G2" s="54"/>
      <c r="H2" s="53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</row>
    <row r="3" s="42" customFormat="1" ht="30" customHeight="1" spans="1:29">
      <c r="A3" s="55" t="s">
        <v>1319</v>
      </c>
      <c r="B3" s="56" t="s">
        <v>1310</v>
      </c>
      <c r="C3" s="56" t="s">
        <v>1320</v>
      </c>
      <c r="D3" s="56" t="s">
        <v>1321</v>
      </c>
      <c r="E3" s="56" t="s">
        <v>6</v>
      </c>
      <c r="F3" s="56" t="s">
        <v>7</v>
      </c>
      <c r="G3" s="57" t="s">
        <v>8</v>
      </c>
      <c r="H3" s="58" t="s">
        <v>9</v>
      </c>
      <c r="I3" s="69"/>
      <c r="J3" s="68"/>
      <c r="K3" s="68"/>
      <c r="L3" s="68"/>
      <c r="M3" s="68"/>
      <c r="N3" s="68"/>
      <c r="O3" s="69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</row>
    <row r="4" s="43" customFormat="1" ht="27.4" customHeight="1" spans="1:29">
      <c r="A4" s="59" t="s">
        <v>742</v>
      </c>
      <c r="B4" s="56" t="s">
        <v>766</v>
      </c>
      <c r="C4" s="60" t="s">
        <v>1322</v>
      </c>
      <c r="D4" s="60" t="s">
        <v>1323</v>
      </c>
      <c r="E4" s="56" t="s">
        <v>743</v>
      </c>
      <c r="F4" s="61">
        <v>30</v>
      </c>
      <c r="G4" s="62"/>
      <c r="H4" s="63">
        <f>ROUND(F4*G4,0)</f>
        <v>0</v>
      </c>
      <c r="I4" s="70"/>
      <c r="J4" s="71"/>
      <c r="K4" s="70"/>
      <c r="L4" s="72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</row>
    <row r="5" s="43" customFormat="1" ht="27.4" customHeight="1" spans="1:29">
      <c r="A5" s="64"/>
      <c r="B5" s="56" t="s">
        <v>770</v>
      </c>
      <c r="C5" s="60" t="s">
        <v>1324</v>
      </c>
      <c r="D5" s="60" t="s">
        <v>1323</v>
      </c>
      <c r="E5" s="56" t="s">
        <v>743</v>
      </c>
      <c r="F5" s="61">
        <v>50</v>
      </c>
      <c r="G5" s="62"/>
      <c r="H5" s="63">
        <f t="shared" ref="H5:H36" si="0">ROUND(F5*G5,0)</f>
        <v>0</v>
      </c>
      <c r="I5" s="70"/>
      <c r="J5" s="71"/>
      <c r="K5" s="70"/>
      <c r="L5" s="72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</row>
    <row r="6" s="43" customFormat="1" ht="27.4" customHeight="1" spans="1:29">
      <c r="A6" s="64"/>
      <c r="B6" s="56" t="s">
        <v>1325</v>
      </c>
      <c r="C6" s="60" t="s">
        <v>1326</v>
      </c>
      <c r="D6" s="60" t="s">
        <v>1327</v>
      </c>
      <c r="E6" s="56" t="s">
        <v>743</v>
      </c>
      <c r="F6" s="61">
        <v>25</v>
      </c>
      <c r="G6" s="62"/>
      <c r="H6" s="63">
        <f t="shared" si="0"/>
        <v>0</v>
      </c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</row>
    <row r="7" s="43" customFormat="1" ht="27.4" customHeight="1" spans="1:29">
      <c r="A7" s="64"/>
      <c r="B7" s="56" t="s">
        <v>778</v>
      </c>
      <c r="C7" s="60" t="s">
        <v>1326</v>
      </c>
      <c r="D7" s="60" t="s">
        <v>1323</v>
      </c>
      <c r="E7" s="56" t="s">
        <v>743</v>
      </c>
      <c r="F7" s="61">
        <v>500</v>
      </c>
      <c r="G7" s="62"/>
      <c r="H7" s="63">
        <f t="shared" si="0"/>
        <v>0</v>
      </c>
      <c r="I7" s="70"/>
      <c r="J7" s="71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</row>
    <row r="8" s="43" customFormat="1" ht="27.4" customHeight="1" spans="1:29">
      <c r="A8" s="64"/>
      <c r="B8" s="56" t="s">
        <v>782</v>
      </c>
      <c r="C8" s="60" t="s">
        <v>1328</v>
      </c>
      <c r="D8" s="60" t="s">
        <v>1329</v>
      </c>
      <c r="E8" s="56" t="s">
        <v>743</v>
      </c>
      <c r="F8" s="61">
        <v>20</v>
      </c>
      <c r="G8" s="62"/>
      <c r="H8" s="63">
        <f t="shared" si="0"/>
        <v>0</v>
      </c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</row>
    <row r="9" s="43" customFormat="1" ht="27.4" customHeight="1" spans="1:29">
      <c r="A9" s="64"/>
      <c r="B9" s="56" t="s">
        <v>786</v>
      </c>
      <c r="C9" s="60" t="s">
        <v>1328</v>
      </c>
      <c r="D9" s="60" t="s">
        <v>1330</v>
      </c>
      <c r="E9" s="56" t="s">
        <v>743</v>
      </c>
      <c r="F9" s="61">
        <v>20</v>
      </c>
      <c r="G9" s="62"/>
      <c r="H9" s="63">
        <f t="shared" si="0"/>
        <v>0</v>
      </c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</row>
    <row r="10" s="43" customFormat="1" ht="27.4" customHeight="1" spans="1:29">
      <c r="A10" s="64"/>
      <c r="B10" s="56" t="s">
        <v>791</v>
      </c>
      <c r="C10" s="60" t="s">
        <v>1331</v>
      </c>
      <c r="D10" s="60" t="s">
        <v>1332</v>
      </c>
      <c r="E10" s="56" t="s">
        <v>743</v>
      </c>
      <c r="F10" s="61">
        <v>20</v>
      </c>
      <c r="G10" s="62"/>
      <c r="H10" s="63">
        <f t="shared" si="0"/>
        <v>0</v>
      </c>
      <c r="I10" s="70"/>
      <c r="J10" s="70"/>
      <c r="K10" s="73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</row>
    <row r="11" s="43" customFormat="1" ht="27.4" customHeight="1" spans="1:29">
      <c r="A11" s="64"/>
      <c r="B11" s="56" t="s">
        <v>791</v>
      </c>
      <c r="C11" s="60" t="s">
        <v>1331</v>
      </c>
      <c r="D11" s="60" t="s">
        <v>1333</v>
      </c>
      <c r="E11" s="56" t="s">
        <v>743</v>
      </c>
      <c r="F11" s="61">
        <v>20</v>
      </c>
      <c r="G11" s="62"/>
      <c r="H11" s="63">
        <f t="shared" si="0"/>
        <v>0</v>
      </c>
      <c r="I11" s="70"/>
      <c r="J11" s="71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</row>
    <row r="12" s="43" customFormat="1" ht="27.4" customHeight="1" spans="1:29">
      <c r="A12" s="64"/>
      <c r="B12" s="56" t="s">
        <v>799</v>
      </c>
      <c r="C12" s="60" t="s">
        <v>1334</v>
      </c>
      <c r="D12" s="60" t="s">
        <v>1330</v>
      </c>
      <c r="E12" s="56" t="s">
        <v>743</v>
      </c>
      <c r="F12" s="61">
        <v>20</v>
      </c>
      <c r="G12" s="62"/>
      <c r="H12" s="63">
        <f t="shared" si="0"/>
        <v>0</v>
      </c>
      <c r="I12" s="70"/>
      <c r="J12" s="71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</row>
    <row r="13" s="43" customFormat="1" ht="27.4" customHeight="1" spans="1:29">
      <c r="A13" s="64"/>
      <c r="B13" s="56" t="s">
        <v>803</v>
      </c>
      <c r="C13" s="60" t="s">
        <v>1335</v>
      </c>
      <c r="D13" s="60" t="s">
        <v>1336</v>
      </c>
      <c r="E13" s="56" t="s">
        <v>743</v>
      </c>
      <c r="F13" s="61">
        <v>20</v>
      </c>
      <c r="G13" s="62"/>
      <c r="H13" s="63">
        <f t="shared" si="0"/>
        <v>0</v>
      </c>
      <c r="I13" s="70"/>
      <c r="J13" s="71"/>
      <c r="K13" s="70"/>
      <c r="L13" s="72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</row>
    <row r="14" s="43" customFormat="1" ht="27.4" customHeight="1" spans="1:29">
      <c r="A14" s="64"/>
      <c r="B14" s="56" t="s">
        <v>807</v>
      </c>
      <c r="C14" s="60" t="s">
        <v>1337</v>
      </c>
      <c r="D14" s="60" t="s">
        <v>1336</v>
      </c>
      <c r="E14" s="56" t="s">
        <v>743</v>
      </c>
      <c r="F14" s="61">
        <v>20</v>
      </c>
      <c r="G14" s="62"/>
      <c r="H14" s="63">
        <f t="shared" si="0"/>
        <v>0</v>
      </c>
      <c r="I14" s="70"/>
      <c r="J14" s="71"/>
      <c r="K14" s="73"/>
      <c r="L14" s="72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</row>
    <row r="15" s="43" customFormat="1" ht="27.4" customHeight="1" spans="1:29">
      <c r="A15" s="64"/>
      <c r="B15" s="56" t="s">
        <v>811</v>
      </c>
      <c r="C15" s="60" t="s">
        <v>1337</v>
      </c>
      <c r="D15" s="60" t="s">
        <v>1338</v>
      </c>
      <c r="E15" s="56" t="s">
        <v>743</v>
      </c>
      <c r="F15" s="61">
        <v>20</v>
      </c>
      <c r="G15" s="62"/>
      <c r="H15" s="63">
        <f t="shared" si="0"/>
        <v>0</v>
      </c>
      <c r="I15" s="70"/>
      <c r="J15" s="71"/>
      <c r="K15" s="73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</row>
    <row r="16" s="43" customFormat="1" ht="27.4" customHeight="1" spans="1:29">
      <c r="A16" s="64"/>
      <c r="B16" s="56" t="s">
        <v>815</v>
      </c>
      <c r="C16" s="60" t="s">
        <v>1339</v>
      </c>
      <c r="D16" s="60" t="s">
        <v>1330</v>
      </c>
      <c r="E16" s="56" t="s">
        <v>743</v>
      </c>
      <c r="F16" s="61">
        <v>20</v>
      </c>
      <c r="G16" s="62"/>
      <c r="H16" s="63">
        <f t="shared" si="0"/>
        <v>0</v>
      </c>
      <c r="I16" s="70"/>
      <c r="J16" s="71"/>
      <c r="K16" s="73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</row>
    <row r="17" s="43" customFormat="1" ht="27.4" customHeight="1" spans="1:29">
      <c r="A17" s="64"/>
      <c r="B17" s="56" t="s">
        <v>819</v>
      </c>
      <c r="C17" s="60" t="s">
        <v>1339</v>
      </c>
      <c r="D17" s="60" t="s">
        <v>1323</v>
      </c>
      <c r="E17" s="56" t="s">
        <v>743</v>
      </c>
      <c r="F17" s="61">
        <v>50</v>
      </c>
      <c r="G17" s="62"/>
      <c r="H17" s="63">
        <f t="shared" si="0"/>
        <v>0</v>
      </c>
      <c r="I17" s="70"/>
      <c r="J17" s="71"/>
      <c r="K17" s="73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</row>
    <row r="18" s="43" customFormat="1" ht="27.4" customHeight="1" spans="1:29">
      <c r="A18" s="64"/>
      <c r="B18" s="56" t="s">
        <v>823</v>
      </c>
      <c r="C18" s="60" t="s">
        <v>1340</v>
      </c>
      <c r="D18" s="60" t="s">
        <v>1341</v>
      </c>
      <c r="E18" s="56" t="s">
        <v>743</v>
      </c>
      <c r="F18" s="61">
        <v>50</v>
      </c>
      <c r="G18" s="62"/>
      <c r="H18" s="63">
        <f t="shared" si="0"/>
        <v>0</v>
      </c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</row>
    <row r="19" s="43" customFormat="1" ht="27.4" customHeight="1" spans="1:29">
      <c r="A19" s="64"/>
      <c r="B19" s="56" t="s">
        <v>828</v>
      </c>
      <c r="C19" s="60" t="s">
        <v>1340</v>
      </c>
      <c r="D19" s="60" t="s">
        <v>1330</v>
      </c>
      <c r="E19" s="56" t="s">
        <v>743</v>
      </c>
      <c r="F19" s="61">
        <v>50</v>
      </c>
      <c r="G19" s="62"/>
      <c r="H19" s="63">
        <f t="shared" si="0"/>
        <v>0</v>
      </c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</row>
    <row r="20" s="43" customFormat="1" ht="27.4" customHeight="1" spans="1:29">
      <c r="A20" s="64"/>
      <c r="B20" s="56" t="s">
        <v>832</v>
      </c>
      <c r="C20" s="60" t="s">
        <v>1342</v>
      </c>
      <c r="D20" s="60" t="s">
        <v>1330</v>
      </c>
      <c r="E20" s="56" t="s">
        <v>743</v>
      </c>
      <c r="F20" s="61">
        <v>50</v>
      </c>
      <c r="G20" s="62"/>
      <c r="H20" s="63">
        <f t="shared" si="0"/>
        <v>0</v>
      </c>
      <c r="I20" s="70"/>
      <c r="J20" s="71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</row>
    <row r="21" s="43" customFormat="1" ht="27.4" customHeight="1" spans="1:29">
      <c r="A21" s="64"/>
      <c r="B21" s="56" t="s">
        <v>836</v>
      </c>
      <c r="C21" s="60" t="s">
        <v>1343</v>
      </c>
      <c r="D21" s="60" t="s">
        <v>1330</v>
      </c>
      <c r="E21" s="56" t="s">
        <v>743</v>
      </c>
      <c r="F21" s="61">
        <v>20</v>
      </c>
      <c r="G21" s="62"/>
      <c r="H21" s="63">
        <f t="shared" si="0"/>
        <v>0</v>
      </c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</row>
    <row r="22" s="43" customFormat="1" ht="27.4" customHeight="1" spans="1:29">
      <c r="A22" s="64"/>
      <c r="B22" s="56" t="s">
        <v>840</v>
      </c>
      <c r="C22" s="60" t="s">
        <v>1343</v>
      </c>
      <c r="D22" s="60" t="s">
        <v>1323</v>
      </c>
      <c r="E22" s="56" t="s">
        <v>743</v>
      </c>
      <c r="F22" s="61">
        <v>20</v>
      </c>
      <c r="G22" s="62"/>
      <c r="H22" s="63">
        <f t="shared" si="0"/>
        <v>0</v>
      </c>
      <c r="I22" s="70"/>
      <c r="J22" s="71"/>
      <c r="K22" s="70"/>
      <c r="L22" s="72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</row>
    <row r="23" s="43" customFormat="1" ht="27.4" customHeight="1" spans="1:29">
      <c r="A23" s="64"/>
      <c r="B23" s="56" t="s">
        <v>844</v>
      </c>
      <c r="C23" s="60" t="s">
        <v>1344</v>
      </c>
      <c r="D23" s="60" t="s">
        <v>1345</v>
      </c>
      <c r="E23" s="56" t="s">
        <v>743</v>
      </c>
      <c r="F23" s="61">
        <v>20</v>
      </c>
      <c r="G23" s="62"/>
      <c r="H23" s="63">
        <f t="shared" si="0"/>
        <v>0</v>
      </c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</row>
    <row r="24" s="43" customFormat="1" ht="27.4" customHeight="1" spans="1:29">
      <c r="A24" s="64"/>
      <c r="B24" s="56" t="s">
        <v>848</v>
      </c>
      <c r="C24" s="60" t="s">
        <v>1344</v>
      </c>
      <c r="D24" s="60" t="s">
        <v>1341</v>
      </c>
      <c r="E24" s="56" t="s">
        <v>743</v>
      </c>
      <c r="F24" s="61">
        <v>20</v>
      </c>
      <c r="G24" s="62"/>
      <c r="H24" s="63">
        <f t="shared" si="0"/>
        <v>0</v>
      </c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</row>
    <row r="25" s="43" customFormat="1" ht="27.4" customHeight="1" spans="1:29">
      <c r="A25" s="65"/>
      <c r="B25" s="56" t="s">
        <v>852</v>
      </c>
      <c r="C25" s="60" t="s">
        <v>1346</v>
      </c>
      <c r="D25" s="60" t="s">
        <v>1333</v>
      </c>
      <c r="E25" s="56" t="s">
        <v>743</v>
      </c>
      <c r="F25" s="61">
        <v>80</v>
      </c>
      <c r="G25" s="62"/>
      <c r="H25" s="63">
        <f t="shared" si="0"/>
        <v>0</v>
      </c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</row>
    <row r="26" s="43" customFormat="1" ht="27.4" customHeight="1" spans="1:29">
      <c r="A26" s="59" t="s">
        <v>742</v>
      </c>
      <c r="B26" s="56" t="s">
        <v>856</v>
      </c>
      <c r="C26" s="60" t="s">
        <v>1347</v>
      </c>
      <c r="D26" s="60" t="s">
        <v>1348</v>
      </c>
      <c r="E26" s="56" t="s">
        <v>743</v>
      </c>
      <c r="F26" s="61">
        <v>80</v>
      </c>
      <c r="G26" s="62"/>
      <c r="H26" s="63">
        <f t="shared" si="0"/>
        <v>0</v>
      </c>
      <c r="I26" s="70"/>
      <c r="J26" s="71"/>
      <c r="K26" s="70"/>
      <c r="L26" s="72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</row>
    <row r="27" s="43" customFormat="1" ht="27.4" customHeight="1" spans="1:29">
      <c r="A27" s="64"/>
      <c r="B27" s="56" t="s">
        <v>860</v>
      </c>
      <c r="C27" s="60" t="s">
        <v>1349</v>
      </c>
      <c r="D27" s="60" t="s">
        <v>1323</v>
      </c>
      <c r="E27" s="56" t="s">
        <v>743</v>
      </c>
      <c r="F27" s="61">
        <v>20</v>
      </c>
      <c r="G27" s="62"/>
      <c r="H27" s="63">
        <f t="shared" si="0"/>
        <v>0</v>
      </c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</row>
    <row r="28" s="43" customFormat="1" ht="27.4" customHeight="1" spans="1:29">
      <c r="A28" s="64"/>
      <c r="B28" s="56" t="s">
        <v>864</v>
      </c>
      <c r="C28" s="60" t="s">
        <v>1350</v>
      </c>
      <c r="D28" s="60" t="s">
        <v>1323</v>
      </c>
      <c r="E28" s="56" t="s">
        <v>743</v>
      </c>
      <c r="F28" s="61">
        <v>20</v>
      </c>
      <c r="G28" s="62"/>
      <c r="H28" s="63">
        <f t="shared" si="0"/>
        <v>0</v>
      </c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</row>
    <row r="29" s="43" customFormat="1" ht="27.4" customHeight="1" spans="1:29">
      <c r="A29" s="64"/>
      <c r="B29" s="56" t="s">
        <v>868</v>
      </c>
      <c r="C29" s="60" t="s">
        <v>1351</v>
      </c>
      <c r="D29" s="60" t="s">
        <v>1330</v>
      </c>
      <c r="E29" s="56" t="s">
        <v>743</v>
      </c>
      <c r="F29" s="61">
        <v>20</v>
      </c>
      <c r="G29" s="62"/>
      <c r="H29" s="63">
        <f t="shared" si="0"/>
        <v>0</v>
      </c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</row>
    <row r="30" s="43" customFormat="1" ht="27.4" customHeight="1" spans="1:29">
      <c r="A30" s="64"/>
      <c r="B30" s="56" t="s">
        <v>872</v>
      </c>
      <c r="C30" s="60" t="s">
        <v>1352</v>
      </c>
      <c r="D30" s="60" t="s">
        <v>1330</v>
      </c>
      <c r="E30" s="56" t="s">
        <v>743</v>
      </c>
      <c r="F30" s="61">
        <v>20</v>
      </c>
      <c r="G30" s="62"/>
      <c r="H30" s="63">
        <f t="shared" si="0"/>
        <v>0</v>
      </c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</row>
    <row r="31" s="43" customFormat="1" ht="27.4" customHeight="1" spans="1:29">
      <c r="A31" s="64"/>
      <c r="B31" s="56" t="s">
        <v>876</v>
      </c>
      <c r="C31" s="60" t="s">
        <v>1353</v>
      </c>
      <c r="D31" s="60" t="s">
        <v>1330</v>
      </c>
      <c r="E31" s="56" t="s">
        <v>743</v>
      </c>
      <c r="F31" s="61">
        <v>20</v>
      </c>
      <c r="G31" s="62"/>
      <c r="H31" s="63">
        <f t="shared" si="0"/>
        <v>0</v>
      </c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</row>
    <row r="32" s="43" customFormat="1" ht="27.4" customHeight="1" spans="1:29">
      <c r="A32" s="64"/>
      <c r="B32" s="56" t="s">
        <v>880</v>
      </c>
      <c r="C32" s="60" t="s">
        <v>1353</v>
      </c>
      <c r="D32" s="60" t="s">
        <v>1354</v>
      </c>
      <c r="E32" s="56" t="s">
        <v>743</v>
      </c>
      <c r="F32" s="61">
        <v>60</v>
      </c>
      <c r="G32" s="62"/>
      <c r="H32" s="63">
        <f t="shared" si="0"/>
        <v>0</v>
      </c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</row>
    <row r="33" s="43" customFormat="1" ht="27.4" customHeight="1" spans="1:29">
      <c r="A33" s="64"/>
      <c r="B33" s="56" t="s">
        <v>884</v>
      </c>
      <c r="C33" s="60" t="s">
        <v>1355</v>
      </c>
      <c r="D33" s="60" t="s">
        <v>1356</v>
      </c>
      <c r="E33" s="56" t="s">
        <v>743</v>
      </c>
      <c r="F33" s="61">
        <v>20</v>
      </c>
      <c r="G33" s="62"/>
      <c r="H33" s="63">
        <f t="shared" si="0"/>
        <v>0</v>
      </c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</row>
    <row r="34" s="43" customFormat="1" ht="27.4" customHeight="1" spans="1:29">
      <c r="A34" s="64"/>
      <c r="B34" s="56" t="s">
        <v>888</v>
      </c>
      <c r="C34" s="60" t="s">
        <v>1357</v>
      </c>
      <c r="D34" s="60" t="s">
        <v>1356</v>
      </c>
      <c r="E34" s="56" t="s">
        <v>743</v>
      </c>
      <c r="F34" s="61">
        <v>20</v>
      </c>
      <c r="G34" s="62"/>
      <c r="H34" s="63">
        <f t="shared" si="0"/>
        <v>0</v>
      </c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</row>
    <row r="35" s="43" customFormat="1" ht="27.4" customHeight="1" spans="1:29">
      <c r="A35" s="64"/>
      <c r="B35" s="56" t="s">
        <v>892</v>
      </c>
      <c r="C35" s="60" t="s">
        <v>1358</v>
      </c>
      <c r="D35" s="60" t="s">
        <v>1333</v>
      </c>
      <c r="E35" s="56" t="s">
        <v>743</v>
      </c>
      <c r="F35" s="61">
        <v>20</v>
      </c>
      <c r="G35" s="62"/>
      <c r="H35" s="63">
        <f t="shared" si="0"/>
        <v>0</v>
      </c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</row>
    <row r="36" s="43" customFormat="1" ht="27.4" customHeight="1" spans="1:29">
      <c r="A36" s="64"/>
      <c r="B36" s="56" t="s">
        <v>896</v>
      </c>
      <c r="C36" s="60" t="s">
        <v>1359</v>
      </c>
      <c r="D36" s="60" t="s">
        <v>1360</v>
      </c>
      <c r="E36" s="56" t="s">
        <v>743</v>
      </c>
      <c r="F36" s="61">
        <v>80</v>
      </c>
      <c r="G36" s="62"/>
      <c r="H36" s="63">
        <f t="shared" si="0"/>
        <v>0</v>
      </c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</row>
    <row r="37" s="43" customFormat="1" ht="27.4" customHeight="1" spans="1:29">
      <c r="A37" s="64"/>
      <c r="B37" s="56" t="s">
        <v>900</v>
      </c>
      <c r="C37" s="60" t="s">
        <v>1361</v>
      </c>
      <c r="D37" s="60" t="s">
        <v>1333</v>
      </c>
      <c r="E37" s="56" t="s">
        <v>743</v>
      </c>
      <c r="F37" s="61">
        <v>10</v>
      </c>
      <c r="G37" s="62"/>
      <c r="H37" s="63">
        <f t="shared" ref="H37:H68" si="1">ROUND(F37*G37,0)</f>
        <v>0</v>
      </c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</row>
    <row r="38" s="43" customFormat="1" ht="27.4" customHeight="1" spans="1:29">
      <c r="A38" s="64"/>
      <c r="B38" s="56" t="s">
        <v>908</v>
      </c>
      <c r="C38" s="60" t="s">
        <v>1362</v>
      </c>
      <c r="D38" s="60" t="s">
        <v>1363</v>
      </c>
      <c r="E38" s="56" t="s">
        <v>743</v>
      </c>
      <c r="F38" s="61">
        <v>20</v>
      </c>
      <c r="G38" s="62"/>
      <c r="H38" s="63">
        <f t="shared" si="1"/>
        <v>0</v>
      </c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</row>
    <row r="39" s="43" customFormat="1" ht="27.4" customHeight="1" spans="1:29">
      <c r="A39" s="65"/>
      <c r="B39" s="56" t="s">
        <v>912</v>
      </c>
      <c r="C39" s="60" t="s">
        <v>1364</v>
      </c>
      <c r="D39" s="60" t="s">
        <v>1365</v>
      </c>
      <c r="E39" s="56" t="s">
        <v>743</v>
      </c>
      <c r="F39" s="61">
        <v>20</v>
      </c>
      <c r="G39" s="62"/>
      <c r="H39" s="63">
        <f t="shared" si="1"/>
        <v>0</v>
      </c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</row>
    <row r="40" s="43" customFormat="1" ht="35.1" customHeight="1" spans="1:29">
      <c r="A40" s="55" t="s">
        <v>744</v>
      </c>
      <c r="B40" s="56" t="s">
        <v>916</v>
      </c>
      <c r="C40" s="60" t="s">
        <v>1366</v>
      </c>
      <c r="D40" s="60" t="s">
        <v>1367</v>
      </c>
      <c r="E40" s="56" t="s">
        <v>363</v>
      </c>
      <c r="F40" s="66">
        <v>800</v>
      </c>
      <c r="G40" s="62"/>
      <c r="H40" s="63">
        <f t="shared" si="1"/>
        <v>0</v>
      </c>
      <c r="I40" s="70"/>
      <c r="J40" s="71"/>
      <c r="K40" s="73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</row>
    <row r="41" s="43" customFormat="1" ht="35.1" customHeight="1" spans="1:29">
      <c r="A41" s="55"/>
      <c r="B41" s="56" t="s">
        <v>920</v>
      </c>
      <c r="C41" s="60" t="s">
        <v>1368</v>
      </c>
      <c r="D41" s="60" t="s">
        <v>1367</v>
      </c>
      <c r="E41" s="56" t="s">
        <v>363</v>
      </c>
      <c r="F41" s="66">
        <v>800</v>
      </c>
      <c r="G41" s="62"/>
      <c r="H41" s="63">
        <f t="shared" si="1"/>
        <v>0</v>
      </c>
      <c r="I41" s="70"/>
      <c r="J41" s="71"/>
      <c r="K41" s="73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</row>
    <row r="42" s="43" customFormat="1" ht="35.1" customHeight="1" spans="1:29">
      <c r="A42" s="55"/>
      <c r="B42" s="56" t="s">
        <v>924</v>
      </c>
      <c r="C42" s="60" t="s">
        <v>1369</v>
      </c>
      <c r="D42" s="60" t="s">
        <v>1367</v>
      </c>
      <c r="E42" s="56" t="s">
        <v>363</v>
      </c>
      <c r="F42" s="66">
        <v>800</v>
      </c>
      <c r="G42" s="62"/>
      <c r="H42" s="63">
        <f t="shared" si="1"/>
        <v>0</v>
      </c>
      <c r="I42" s="70"/>
      <c r="J42" s="71"/>
      <c r="K42" s="73"/>
      <c r="L42" s="72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</row>
    <row r="43" s="43" customFormat="1" ht="35.1" customHeight="1" spans="1:29">
      <c r="A43" s="55"/>
      <c r="B43" s="56" t="s">
        <v>928</v>
      </c>
      <c r="C43" s="60" t="s">
        <v>1370</v>
      </c>
      <c r="D43" s="60" t="s">
        <v>1367</v>
      </c>
      <c r="E43" s="56" t="s">
        <v>363</v>
      </c>
      <c r="F43" s="66">
        <v>800</v>
      </c>
      <c r="G43" s="62"/>
      <c r="H43" s="63">
        <f t="shared" si="1"/>
        <v>0</v>
      </c>
      <c r="I43" s="70"/>
      <c r="J43" s="71"/>
      <c r="K43" s="73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</row>
    <row r="44" s="43" customFormat="1" ht="35.1" customHeight="1" spans="1:29">
      <c r="A44" s="55"/>
      <c r="B44" s="56" t="s">
        <v>932</v>
      </c>
      <c r="C44" s="60" t="s">
        <v>1371</v>
      </c>
      <c r="D44" s="60" t="s">
        <v>1372</v>
      </c>
      <c r="E44" s="56" t="s">
        <v>363</v>
      </c>
      <c r="F44" s="66">
        <v>800</v>
      </c>
      <c r="G44" s="62"/>
      <c r="H44" s="63">
        <f t="shared" si="1"/>
        <v>0</v>
      </c>
      <c r="I44" s="70"/>
      <c r="J44" s="71"/>
      <c r="K44" s="70"/>
      <c r="L44" s="72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</row>
    <row r="45" s="43" customFormat="1" ht="27.4" customHeight="1" spans="1:29">
      <c r="A45" s="55"/>
      <c r="B45" s="56" t="s">
        <v>936</v>
      </c>
      <c r="C45" s="60" t="s">
        <v>1373</v>
      </c>
      <c r="D45" s="60" t="s">
        <v>1374</v>
      </c>
      <c r="E45" s="56" t="s">
        <v>743</v>
      </c>
      <c r="F45" s="61">
        <v>50</v>
      </c>
      <c r="G45" s="62"/>
      <c r="H45" s="63">
        <f t="shared" si="1"/>
        <v>0</v>
      </c>
      <c r="I45" s="70"/>
      <c r="J45" s="70"/>
      <c r="K45" s="73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</row>
    <row r="46" s="43" customFormat="1" ht="27.4" customHeight="1" spans="1:29">
      <c r="A46" s="55" t="s">
        <v>744</v>
      </c>
      <c r="B46" s="56" t="s">
        <v>940</v>
      </c>
      <c r="C46" s="60" t="s">
        <v>1375</v>
      </c>
      <c r="D46" s="60" t="s">
        <v>1374</v>
      </c>
      <c r="E46" s="56" t="s">
        <v>743</v>
      </c>
      <c r="F46" s="61">
        <v>50</v>
      </c>
      <c r="G46" s="62"/>
      <c r="H46" s="63">
        <f t="shared" si="1"/>
        <v>0</v>
      </c>
      <c r="I46" s="70"/>
      <c r="J46" s="70"/>
      <c r="K46" s="73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</row>
    <row r="47" s="43" customFormat="1" ht="27.4" customHeight="1" spans="1:29">
      <c r="A47" s="55"/>
      <c r="B47" s="56" t="s">
        <v>908</v>
      </c>
      <c r="C47" s="60" t="s">
        <v>1376</v>
      </c>
      <c r="D47" s="60" t="s">
        <v>1377</v>
      </c>
      <c r="E47" s="56" t="s">
        <v>743</v>
      </c>
      <c r="F47" s="61">
        <v>30</v>
      </c>
      <c r="G47" s="62"/>
      <c r="H47" s="63">
        <f t="shared" si="1"/>
        <v>0</v>
      </c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</row>
    <row r="48" s="43" customFormat="1" ht="25.5" customHeight="1" spans="1:29">
      <c r="A48" s="55"/>
      <c r="B48" s="56" t="s">
        <v>949</v>
      </c>
      <c r="C48" s="60" t="s">
        <v>1378</v>
      </c>
      <c r="D48" s="60" t="s">
        <v>1374</v>
      </c>
      <c r="E48" s="56" t="s">
        <v>743</v>
      </c>
      <c r="F48" s="61">
        <v>50</v>
      </c>
      <c r="G48" s="62"/>
      <c r="H48" s="63">
        <f t="shared" si="1"/>
        <v>0</v>
      </c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</row>
    <row r="49" s="43" customFormat="1" ht="27.4" customHeight="1" spans="1:29">
      <c r="A49" s="55"/>
      <c r="B49" s="56" t="s">
        <v>953</v>
      </c>
      <c r="C49" s="60" t="s">
        <v>1379</v>
      </c>
      <c r="D49" s="60" t="s">
        <v>1374</v>
      </c>
      <c r="E49" s="56" t="s">
        <v>743</v>
      </c>
      <c r="F49" s="61">
        <v>50</v>
      </c>
      <c r="G49" s="62"/>
      <c r="H49" s="63">
        <f t="shared" si="1"/>
        <v>0</v>
      </c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</row>
    <row r="50" s="43" customFormat="1" ht="27.4" customHeight="1" spans="1:29">
      <c r="A50" s="55"/>
      <c r="B50" s="56" t="s">
        <v>957</v>
      </c>
      <c r="C50" s="60" t="s">
        <v>1379</v>
      </c>
      <c r="D50" s="60" t="s">
        <v>1380</v>
      </c>
      <c r="E50" s="56" t="s">
        <v>743</v>
      </c>
      <c r="F50" s="61">
        <v>50</v>
      </c>
      <c r="G50" s="62"/>
      <c r="H50" s="63">
        <f t="shared" si="1"/>
        <v>0</v>
      </c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</row>
    <row r="51" s="43" customFormat="1" ht="27.4" customHeight="1" spans="1:29">
      <c r="A51" s="55"/>
      <c r="B51" s="56" t="s">
        <v>957</v>
      </c>
      <c r="C51" s="60" t="s">
        <v>1379</v>
      </c>
      <c r="D51" s="60" t="s">
        <v>1377</v>
      </c>
      <c r="E51" s="56" t="s">
        <v>743</v>
      </c>
      <c r="F51" s="61">
        <v>50</v>
      </c>
      <c r="G51" s="62"/>
      <c r="H51" s="63">
        <f t="shared" si="1"/>
        <v>0</v>
      </c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</row>
    <row r="52" s="43" customFormat="1" ht="27.4" customHeight="1" spans="1:29">
      <c r="A52" s="55"/>
      <c r="B52" s="56" t="s">
        <v>1381</v>
      </c>
      <c r="C52" s="60" t="s">
        <v>1382</v>
      </c>
      <c r="D52" s="60" t="s">
        <v>1383</v>
      </c>
      <c r="E52" s="56" t="s">
        <v>743</v>
      </c>
      <c r="F52" s="61">
        <v>50</v>
      </c>
      <c r="G52" s="62"/>
      <c r="H52" s="63">
        <f t="shared" si="1"/>
        <v>0</v>
      </c>
      <c r="I52" s="70"/>
      <c r="J52" s="71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</row>
    <row r="53" s="43" customFormat="1" ht="27.4" customHeight="1" spans="1:29">
      <c r="A53" s="55"/>
      <c r="B53" s="56" t="s">
        <v>970</v>
      </c>
      <c r="C53" s="60" t="s">
        <v>1384</v>
      </c>
      <c r="D53" s="60" t="s">
        <v>1374</v>
      </c>
      <c r="E53" s="56" t="s">
        <v>743</v>
      </c>
      <c r="F53" s="61">
        <v>50</v>
      </c>
      <c r="G53" s="62"/>
      <c r="H53" s="63">
        <f t="shared" si="1"/>
        <v>0</v>
      </c>
      <c r="I53" s="70"/>
      <c r="J53" s="70"/>
      <c r="K53" s="73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</row>
    <row r="54" s="43" customFormat="1" ht="27.4" customHeight="1" spans="1:29">
      <c r="A54" s="55"/>
      <c r="B54" s="56" t="s">
        <v>974</v>
      </c>
      <c r="C54" s="60" t="s">
        <v>1384</v>
      </c>
      <c r="D54" s="60" t="s">
        <v>1380</v>
      </c>
      <c r="E54" s="56" t="s">
        <v>743</v>
      </c>
      <c r="F54" s="61">
        <v>50</v>
      </c>
      <c r="G54" s="62"/>
      <c r="H54" s="63">
        <f t="shared" si="1"/>
        <v>0</v>
      </c>
      <c r="I54" s="70"/>
      <c r="J54" s="71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</row>
    <row r="55" s="43" customFormat="1" ht="27.4" customHeight="1" spans="1:29">
      <c r="A55" s="55"/>
      <c r="B55" s="56" t="s">
        <v>978</v>
      </c>
      <c r="C55" s="60" t="s">
        <v>1385</v>
      </c>
      <c r="D55" s="60" t="s">
        <v>1374</v>
      </c>
      <c r="E55" s="56" t="s">
        <v>743</v>
      </c>
      <c r="F55" s="61">
        <v>50</v>
      </c>
      <c r="G55" s="62"/>
      <c r="H55" s="63">
        <f t="shared" si="1"/>
        <v>0</v>
      </c>
      <c r="I55" s="70"/>
      <c r="J55" s="71"/>
      <c r="K55" s="73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</row>
    <row r="56" s="43" customFormat="1" ht="27.4" customHeight="1" spans="1:29">
      <c r="A56" s="55"/>
      <c r="B56" s="56" t="s">
        <v>982</v>
      </c>
      <c r="C56" s="60" t="s">
        <v>1386</v>
      </c>
      <c r="D56" s="60" t="s">
        <v>1374</v>
      </c>
      <c r="E56" s="56" t="s">
        <v>743</v>
      </c>
      <c r="F56" s="61">
        <v>50</v>
      </c>
      <c r="G56" s="62"/>
      <c r="H56" s="63">
        <f t="shared" si="1"/>
        <v>0</v>
      </c>
      <c r="I56" s="70"/>
      <c r="J56" s="71"/>
      <c r="K56" s="73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0"/>
      <c r="AB56" s="70"/>
      <c r="AC56" s="70"/>
    </row>
    <row r="57" s="43" customFormat="1" ht="27.4" customHeight="1" spans="1:29">
      <c r="A57" s="55"/>
      <c r="B57" s="56" t="s">
        <v>986</v>
      </c>
      <c r="C57" s="60" t="s">
        <v>1387</v>
      </c>
      <c r="D57" s="60" t="s">
        <v>1374</v>
      </c>
      <c r="E57" s="56" t="s">
        <v>743</v>
      </c>
      <c r="F57" s="61">
        <v>50</v>
      </c>
      <c r="G57" s="62"/>
      <c r="H57" s="63">
        <f t="shared" si="1"/>
        <v>0</v>
      </c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0"/>
    </row>
    <row r="58" s="43" customFormat="1" ht="27.4" customHeight="1" spans="1:29">
      <c r="A58" s="55"/>
      <c r="B58" s="56" t="s">
        <v>912</v>
      </c>
      <c r="C58" s="60" t="s">
        <v>1387</v>
      </c>
      <c r="D58" s="60" t="s">
        <v>1377</v>
      </c>
      <c r="E58" s="56" t="s">
        <v>743</v>
      </c>
      <c r="F58" s="61">
        <v>50</v>
      </c>
      <c r="G58" s="62"/>
      <c r="H58" s="63">
        <f t="shared" si="1"/>
        <v>0</v>
      </c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0"/>
    </row>
    <row r="59" s="43" customFormat="1" ht="27.4" customHeight="1" spans="1:29">
      <c r="A59" s="55"/>
      <c r="B59" s="56" t="s">
        <v>998</v>
      </c>
      <c r="C59" s="60" t="s">
        <v>1388</v>
      </c>
      <c r="D59" s="60" t="s">
        <v>1374</v>
      </c>
      <c r="E59" s="56" t="s">
        <v>743</v>
      </c>
      <c r="F59" s="61">
        <v>50</v>
      </c>
      <c r="G59" s="62"/>
      <c r="H59" s="63">
        <f t="shared" si="1"/>
        <v>0</v>
      </c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0"/>
    </row>
    <row r="60" s="43" customFormat="1" ht="27.4" customHeight="1" spans="1:29">
      <c r="A60" s="55"/>
      <c r="B60" s="56" t="s">
        <v>1002</v>
      </c>
      <c r="C60" s="60" t="s">
        <v>1389</v>
      </c>
      <c r="D60" s="60" t="s">
        <v>1390</v>
      </c>
      <c r="E60" s="56" t="s">
        <v>743</v>
      </c>
      <c r="F60" s="61">
        <v>50</v>
      </c>
      <c r="G60" s="62"/>
      <c r="H60" s="63">
        <f t="shared" si="1"/>
        <v>0</v>
      </c>
      <c r="I60" s="70"/>
      <c r="J60" s="71"/>
      <c r="K60" s="73"/>
      <c r="L60" s="72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</row>
    <row r="61" s="43" customFormat="1" ht="27.4" customHeight="1" spans="1:29">
      <c r="A61" s="55"/>
      <c r="B61" s="56" t="s">
        <v>1006</v>
      </c>
      <c r="C61" s="60" t="s">
        <v>1391</v>
      </c>
      <c r="D61" s="60" t="s">
        <v>1374</v>
      </c>
      <c r="E61" s="56" t="s">
        <v>743</v>
      </c>
      <c r="F61" s="61">
        <v>50</v>
      </c>
      <c r="G61" s="62"/>
      <c r="H61" s="63">
        <f t="shared" si="1"/>
        <v>0</v>
      </c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</row>
    <row r="62" s="43" customFormat="1" ht="27.4" customHeight="1" spans="1:29">
      <c r="A62" s="55"/>
      <c r="B62" s="56" t="s">
        <v>1010</v>
      </c>
      <c r="C62" s="60" t="s">
        <v>1392</v>
      </c>
      <c r="D62" s="60" t="s">
        <v>1374</v>
      </c>
      <c r="E62" s="56" t="s">
        <v>743</v>
      </c>
      <c r="F62" s="61">
        <v>50</v>
      </c>
      <c r="G62" s="62"/>
      <c r="H62" s="63">
        <f t="shared" si="1"/>
        <v>0</v>
      </c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  <c r="AA62" s="70"/>
      <c r="AB62" s="70"/>
      <c r="AC62" s="70"/>
    </row>
    <row r="63" s="43" customFormat="1" ht="27.4" customHeight="1" spans="1:29">
      <c r="A63" s="55"/>
      <c r="B63" s="56" t="s">
        <v>1014</v>
      </c>
      <c r="C63" s="60" t="s">
        <v>1393</v>
      </c>
      <c r="D63" s="60" t="s">
        <v>1374</v>
      </c>
      <c r="E63" s="56" t="s">
        <v>743</v>
      </c>
      <c r="F63" s="61">
        <v>50</v>
      </c>
      <c r="G63" s="62"/>
      <c r="H63" s="63">
        <f t="shared" si="1"/>
        <v>0</v>
      </c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0"/>
      <c r="AC63" s="70"/>
    </row>
    <row r="64" s="43" customFormat="1" ht="27.4" customHeight="1" spans="1:29">
      <c r="A64" s="55"/>
      <c r="B64" s="56" t="s">
        <v>1018</v>
      </c>
      <c r="C64" s="60" t="s">
        <v>1394</v>
      </c>
      <c r="D64" s="60" t="s">
        <v>1374</v>
      </c>
      <c r="E64" s="56" t="s">
        <v>743</v>
      </c>
      <c r="F64" s="61">
        <v>50</v>
      </c>
      <c r="G64" s="62"/>
      <c r="H64" s="63">
        <f t="shared" si="1"/>
        <v>0</v>
      </c>
      <c r="I64" s="70"/>
      <c r="J64" s="71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  <c r="AC64" s="70"/>
    </row>
    <row r="65" s="43" customFormat="1" ht="27.4" customHeight="1" spans="1:29">
      <c r="A65" s="55"/>
      <c r="B65" s="56" t="s">
        <v>1022</v>
      </c>
      <c r="C65" s="60" t="s">
        <v>1395</v>
      </c>
      <c r="D65" s="60" t="s">
        <v>1374</v>
      </c>
      <c r="E65" s="56" t="s">
        <v>743</v>
      </c>
      <c r="F65" s="61">
        <v>50</v>
      </c>
      <c r="G65" s="62"/>
      <c r="H65" s="63">
        <f t="shared" si="1"/>
        <v>0</v>
      </c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</row>
    <row r="66" s="43" customFormat="1" ht="27.4" customHeight="1" spans="1:29">
      <c r="A66" s="55"/>
      <c r="B66" s="56" t="s">
        <v>1026</v>
      </c>
      <c r="C66" s="60" t="s">
        <v>1396</v>
      </c>
      <c r="D66" s="60" t="s">
        <v>1397</v>
      </c>
      <c r="E66" s="56" t="s">
        <v>743</v>
      </c>
      <c r="F66" s="61">
        <v>50</v>
      </c>
      <c r="G66" s="62"/>
      <c r="H66" s="63">
        <f t="shared" si="1"/>
        <v>0</v>
      </c>
      <c r="I66" s="70"/>
      <c r="J66" s="71"/>
      <c r="K66" s="73"/>
      <c r="L66" s="72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  <c r="AC66" s="70"/>
    </row>
    <row r="67" s="43" customFormat="1" ht="27.4" customHeight="1" spans="1:29">
      <c r="A67" s="55"/>
      <c r="B67" s="56" t="s">
        <v>1030</v>
      </c>
      <c r="C67" s="60" t="s">
        <v>1398</v>
      </c>
      <c r="D67" s="60" t="s">
        <v>1390</v>
      </c>
      <c r="E67" s="56" t="s">
        <v>743</v>
      </c>
      <c r="F67" s="61">
        <v>50</v>
      </c>
      <c r="G67" s="62"/>
      <c r="H67" s="63">
        <f t="shared" si="1"/>
        <v>0</v>
      </c>
      <c r="I67" s="70"/>
      <c r="J67" s="71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/>
    </row>
    <row r="68" s="43" customFormat="1" ht="27.4" customHeight="1" spans="1:29">
      <c r="A68" s="64" t="s">
        <v>744</v>
      </c>
      <c r="B68" s="56" t="s">
        <v>961</v>
      </c>
      <c r="C68" s="60" t="s">
        <v>1398</v>
      </c>
      <c r="D68" s="60" t="s">
        <v>1336</v>
      </c>
      <c r="E68" s="56" t="s">
        <v>743</v>
      </c>
      <c r="F68" s="61">
        <v>50</v>
      </c>
      <c r="G68" s="62"/>
      <c r="H68" s="63">
        <f t="shared" si="1"/>
        <v>0</v>
      </c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70"/>
      <c r="AC68" s="70"/>
    </row>
    <row r="69" s="43" customFormat="1" ht="27.4" customHeight="1" spans="1:29">
      <c r="A69" s="64"/>
      <c r="B69" s="56" t="s">
        <v>1038</v>
      </c>
      <c r="C69" s="60" t="s">
        <v>1399</v>
      </c>
      <c r="D69" s="60" t="s">
        <v>1400</v>
      </c>
      <c r="E69" s="56" t="s">
        <v>743</v>
      </c>
      <c r="F69" s="61">
        <v>50</v>
      </c>
      <c r="G69" s="62"/>
      <c r="H69" s="63">
        <f t="shared" ref="H69:H100" si="2">ROUND(F69*G69,0)</f>
        <v>0</v>
      </c>
      <c r="I69" s="70"/>
      <c r="J69" s="70"/>
      <c r="K69" s="73"/>
      <c r="L69" s="72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0"/>
    </row>
    <row r="70" s="43" customFormat="1" ht="27.4" customHeight="1" spans="1:29">
      <c r="A70" s="64"/>
      <c r="B70" s="56" t="s">
        <v>1042</v>
      </c>
      <c r="C70" s="60" t="s">
        <v>1399</v>
      </c>
      <c r="D70" s="60" t="s">
        <v>1401</v>
      </c>
      <c r="E70" s="56" t="s">
        <v>743</v>
      </c>
      <c r="F70" s="61">
        <v>46</v>
      </c>
      <c r="G70" s="62"/>
      <c r="H70" s="63">
        <f t="shared" si="2"/>
        <v>0</v>
      </c>
      <c r="I70" s="70"/>
      <c r="J70" s="71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</row>
    <row r="71" s="43" customFormat="1" ht="27.4" customHeight="1" spans="1:29">
      <c r="A71" s="64"/>
      <c r="B71" s="56" t="s">
        <v>1050</v>
      </c>
      <c r="C71" s="60" t="s">
        <v>1402</v>
      </c>
      <c r="D71" s="60" t="s">
        <v>1403</v>
      </c>
      <c r="E71" s="56" t="s">
        <v>743</v>
      </c>
      <c r="F71" s="61">
        <v>50</v>
      </c>
      <c r="G71" s="62"/>
      <c r="H71" s="63">
        <f t="shared" si="2"/>
        <v>0</v>
      </c>
      <c r="I71" s="70"/>
      <c r="J71" s="71"/>
      <c r="K71" s="73"/>
      <c r="L71" s="72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  <c r="AB71" s="70"/>
      <c r="AC71" s="70"/>
    </row>
    <row r="72" s="43" customFormat="1" ht="27.4" customHeight="1" spans="1:29">
      <c r="A72" s="64"/>
      <c r="B72" s="56" t="s">
        <v>1054</v>
      </c>
      <c r="C72" s="60" t="s">
        <v>1404</v>
      </c>
      <c r="D72" s="60" t="s">
        <v>1405</v>
      </c>
      <c r="E72" s="56" t="s">
        <v>743</v>
      </c>
      <c r="F72" s="61">
        <v>400</v>
      </c>
      <c r="G72" s="62"/>
      <c r="H72" s="63">
        <f t="shared" si="2"/>
        <v>0</v>
      </c>
      <c r="I72" s="70"/>
      <c r="J72" s="71"/>
      <c r="K72" s="73"/>
      <c r="L72" s="72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  <c r="AB72" s="70"/>
      <c r="AC72" s="70"/>
    </row>
    <row r="73" s="43" customFormat="1" ht="27.4" customHeight="1" spans="1:29">
      <c r="A73" s="64"/>
      <c r="B73" s="56" t="s">
        <v>990</v>
      </c>
      <c r="C73" s="60" t="s">
        <v>1059</v>
      </c>
      <c r="D73" s="60"/>
      <c r="E73" s="56" t="s">
        <v>743</v>
      </c>
      <c r="F73" s="61">
        <v>400</v>
      </c>
      <c r="G73" s="62"/>
      <c r="H73" s="63">
        <f t="shared" si="2"/>
        <v>0</v>
      </c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  <c r="AB73" s="70"/>
      <c r="AC73" s="70"/>
    </row>
    <row r="74" s="43" customFormat="1" ht="27.4" customHeight="1" spans="1:29">
      <c r="A74" s="64"/>
      <c r="B74" s="56" t="s">
        <v>994</v>
      </c>
      <c r="C74" s="60" t="s">
        <v>1406</v>
      </c>
      <c r="D74" s="60" t="s">
        <v>1333</v>
      </c>
      <c r="E74" s="56" t="s">
        <v>743</v>
      </c>
      <c r="F74" s="61">
        <v>30</v>
      </c>
      <c r="G74" s="62"/>
      <c r="H74" s="63">
        <f t="shared" si="2"/>
        <v>0</v>
      </c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0"/>
      <c r="AC74" s="70"/>
    </row>
    <row r="75" s="43" customFormat="1" ht="27.4" customHeight="1" spans="1:29">
      <c r="A75" s="64"/>
      <c r="B75" s="56" t="s">
        <v>1034</v>
      </c>
      <c r="C75" s="60" t="s">
        <v>1407</v>
      </c>
      <c r="D75" s="60" t="s">
        <v>1408</v>
      </c>
      <c r="E75" s="56" t="s">
        <v>743</v>
      </c>
      <c r="F75" s="61">
        <v>50</v>
      </c>
      <c r="G75" s="62"/>
      <c r="H75" s="63">
        <f t="shared" si="2"/>
        <v>0</v>
      </c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</row>
    <row r="76" s="43" customFormat="1" ht="27.4" customHeight="1" spans="1:29">
      <c r="A76" s="64"/>
      <c r="B76" s="56" t="s">
        <v>1046</v>
      </c>
      <c r="C76" s="60" t="s">
        <v>1409</v>
      </c>
      <c r="D76" s="60" t="s">
        <v>1408</v>
      </c>
      <c r="E76" s="56" t="s">
        <v>743</v>
      </c>
      <c r="F76" s="61">
        <v>50</v>
      </c>
      <c r="G76" s="62"/>
      <c r="H76" s="63">
        <f t="shared" si="2"/>
        <v>0</v>
      </c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  <c r="AB76" s="70"/>
      <c r="AC76" s="70"/>
    </row>
    <row r="77" s="43" customFormat="1" ht="27.4" customHeight="1" spans="1:29">
      <c r="A77" s="64"/>
      <c r="B77" s="56" t="s">
        <v>1062</v>
      </c>
      <c r="C77" s="60" t="s">
        <v>1410</v>
      </c>
      <c r="D77" s="60" t="s">
        <v>1356</v>
      </c>
      <c r="E77" s="56" t="s">
        <v>743</v>
      </c>
      <c r="F77" s="61">
        <v>50</v>
      </c>
      <c r="G77" s="62"/>
      <c r="H77" s="63">
        <f t="shared" si="2"/>
        <v>0</v>
      </c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</row>
    <row r="78" s="43" customFormat="1" ht="27.4" customHeight="1" spans="1:29">
      <c r="A78" s="64"/>
      <c r="B78" s="56" t="s">
        <v>1066</v>
      </c>
      <c r="C78" s="60" t="s">
        <v>1411</v>
      </c>
      <c r="D78" s="60" t="s">
        <v>1412</v>
      </c>
      <c r="E78" s="56" t="s">
        <v>743</v>
      </c>
      <c r="F78" s="61">
        <v>50</v>
      </c>
      <c r="G78" s="62"/>
      <c r="H78" s="63">
        <f t="shared" si="2"/>
        <v>0</v>
      </c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  <c r="AC78" s="70"/>
    </row>
    <row r="79" s="43" customFormat="1" ht="27.4" customHeight="1" spans="1:29">
      <c r="A79" s="64"/>
      <c r="B79" s="56" t="s">
        <v>1070</v>
      </c>
      <c r="C79" s="60" t="s">
        <v>1413</v>
      </c>
      <c r="D79" s="60" t="s">
        <v>1363</v>
      </c>
      <c r="E79" s="56" t="s">
        <v>743</v>
      </c>
      <c r="F79" s="61">
        <v>50</v>
      </c>
      <c r="G79" s="62"/>
      <c r="H79" s="63">
        <f t="shared" si="2"/>
        <v>0</v>
      </c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  <c r="AB79" s="70"/>
      <c r="AC79" s="70"/>
    </row>
    <row r="80" s="43" customFormat="1" ht="27.4" customHeight="1" spans="1:29">
      <c r="A80" s="64"/>
      <c r="B80" s="56" t="s">
        <v>1074</v>
      </c>
      <c r="C80" s="60" t="s">
        <v>1414</v>
      </c>
      <c r="D80" s="60" t="s">
        <v>1415</v>
      </c>
      <c r="E80" s="56" t="s">
        <v>743</v>
      </c>
      <c r="F80" s="61">
        <v>50</v>
      </c>
      <c r="G80" s="62"/>
      <c r="H80" s="63">
        <f t="shared" si="2"/>
        <v>0</v>
      </c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70"/>
    </row>
    <row r="81" s="43" customFormat="1" ht="27.4" customHeight="1" spans="1:29">
      <c r="A81" s="55" t="s">
        <v>1416</v>
      </c>
      <c r="B81" s="56" t="s">
        <v>1090</v>
      </c>
      <c r="C81" s="60" t="s">
        <v>1417</v>
      </c>
      <c r="D81" s="60" t="s">
        <v>1403</v>
      </c>
      <c r="E81" s="56" t="s">
        <v>743</v>
      </c>
      <c r="F81" s="61">
        <v>50</v>
      </c>
      <c r="G81" s="62"/>
      <c r="H81" s="63">
        <f t="shared" si="2"/>
        <v>0</v>
      </c>
      <c r="I81" s="70"/>
      <c r="J81" s="71"/>
      <c r="K81" s="73"/>
      <c r="L81" s="72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</row>
    <row r="82" s="43" customFormat="1" ht="27.4" customHeight="1" spans="1:29">
      <c r="A82" s="55"/>
      <c r="B82" s="56" t="s">
        <v>1094</v>
      </c>
      <c r="C82" s="60" t="s">
        <v>1418</v>
      </c>
      <c r="D82" s="60" t="s">
        <v>1403</v>
      </c>
      <c r="E82" s="56" t="s">
        <v>743</v>
      </c>
      <c r="F82" s="61">
        <v>50</v>
      </c>
      <c r="G82" s="62"/>
      <c r="H82" s="63">
        <f t="shared" si="2"/>
        <v>0</v>
      </c>
      <c r="I82" s="70"/>
      <c r="J82" s="70"/>
      <c r="K82" s="73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0"/>
    </row>
    <row r="83" s="43" customFormat="1" ht="35.1" customHeight="1" spans="1:29">
      <c r="A83" s="59" t="s">
        <v>747</v>
      </c>
      <c r="B83" s="56" t="s">
        <v>1098</v>
      </c>
      <c r="C83" s="60" t="s">
        <v>1419</v>
      </c>
      <c r="D83" s="60" t="s">
        <v>1420</v>
      </c>
      <c r="E83" s="56" t="s">
        <v>363</v>
      </c>
      <c r="F83" s="66">
        <v>800</v>
      </c>
      <c r="G83" s="62"/>
      <c r="H83" s="63">
        <f t="shared" si="2"/>
        <v>0</v>
      </c>
      <c r="I83" s="70"/>
      <c r="J83" s="71"/>
      <c r="K83" s="73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  <c r="AA83" s="70"/>
      <c r="AB83" s="70"/>
      <c r="AC83" s="70"/>
    </row>
    <row r="84" s="43" customFormat="1" ht="35.1" customHeight="1" spans="1:29">
      <c r="A84" s="64"/>
      <c r="B84" s="56" t="s">
        <v>1102</v>
      </c>
      <c r="C84" s="60" t="s">
        <v>1421</v>
      </c>
      <c r="D84" s="60" t="s">
        <v>1422</v>
      </c>
      <c r="E84" s="56" t="s">
        <v>363</v>
      </c>
      <c r="F84" s="66">
        <v>800</v>
      </c>
      <c r="G84" s="62"/>
      <c r="H84" s="63">
        <f t="shared" si="2"/>
        <v>0</v>
      </c>
      <c r="I84" s="70"/>
      <c r="J84" s="71"/>
      <c r="K84" s="73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</row>
    <row r="85" s="43" customFormat="1" ht="35.1" customHeight="1" spans="1:29">
      <c r="A85" s="64"/>
      <c r="B85" s="56" t="s">
        <v>1106</v>
      </c>
      <c r="C85" s="60" t="s">
        <v>1423</v>
      </c>
      <c r="D85" s="60" t="s">
        <v>1424</v>
      </c>
      <c r="E85" s="56" t="s">
        <v>363</v>
      </c>
      <c r="F85" s="66">
        <v>800</v>
      </c>
      <c r="G85" s="62"/>
      <c r="H85" s="63">
        <f t="shared" si="2"/>
        <v>0</v>
      </c>
      <c r="I85" s="70"/>
      <c r="J85" s="71"/>
      <c r="K85" s="73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</row>
    <row r="86" s="43" customFormat="1" ht="35.1" customHeight="1" spans="1:29">
      <c r="A86" s="64"/>
      <c r="B86" s="56" t="s">
        <v>1109</v>
      </c>
      <c r="C86" s="60" t="s">
        <v>1425</v>
      </c>
      <c r="D86" s="60" t="s">
        <v>1422</v>
      </c>
      <c r="E86" s="56" t="s">
        <v>363</v>
      </c>
      <c r="F86" s="66">
        <v>800</v>
      </c>
      <c r="G86" s="62"/>
      <c r="H86" s="63">
        <f t="shared" si="2"/>
        <v>0</v>
      </c>
      <c r="I86" s="70"/>
      <c r="J86" s="71"/>
      <c r="K86" s="73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  <c r="AA86" s="70"/>
      <c r="AB86" s="70"/>
      <c r="AC86" s="70"/>
    </row>
    <row r="87" s="43" customFormat="1" ht="35.1" customHeight="1" spans="1:29">
      <c r="A87" s="65"/>
      <c r="B87" s="56" t="s">
        <v>1113</v>
      </c>
      <c r="C87" s="60" t="s">
        <v>1426</v>
      </c>
      <c r="D87" s="60" t="s">
        <v>1422</v>
      </c>
      <c r="E87" s="56" t="s">
        <v>363</v>
      </c>
      <c r="F87" s="66">
        <v>400</v>
      </c>
      <c r="G87" s="62"/>
      <c r="H87" s="63">
        <f t="shared" si="2"/>
        <v>0</v>
      </c>
      <c r="I87" s="70"/>
      <c r="J87" s="71"/>
      <c r="K87" s="73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  <c r="AA87" s="70"/>
      <c r="AB87" s="70"/>
      <c r="AC87" s="70"/>
    </row>
    <row r="88" s="43" customFormat="1" ht="35.1" customHeight="1" spans="1:29">
      <c r="A88" s="59" t="s">
        <v>747</v>
      </c>
      <c r="B88" s="56" t="s">
        <v>1117</v>
      </c>
      <c r="C88" s="60" t="s">
        <v>1427</v>
      </c>
      <c r="D88" s="60" t="s">
        <v>1422</v>
      </c>
      <c r="E88" s="56" t="s">
        <v>363</v>
      </c>
      <c r="F88" s="66">
        <v>400</v>
      </c>
      <c r="G88" s="62"/>
      <c r="H88" s="63">
        <f t="shared" si="2"/>
        <v>0</v>
      </c>
      <c r="I88" s="70"/>
      <c r="J88" s="71"/>
      <c r="K88" s="73"/>
      <c r="L88" s="70"/>
      <c r="M88" s="70"/>
      <c r="N88" s="70"/>
      <c r="O88" s="70"/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70"/>
      <c r="AA88" s="70"/>
      <c r="AB88" s="70"/>
      <c r="AC88" s="70"/>
    </row>
    <row r="89" s="43" customFormat="1" ht="35.1" customHeight="1" spans="1:29">
      <c r="A89" s="64"/>
      <c r="B89" s="56" t="s">
        <v>1428</v>
      </c>
      <c r="C89" s="60" t="s">
        <v>1429</v>
      </c>
      <c r="D89" s="60" t="s">
        <v>1405</v>
      </c>
      <c r="E89" s="56" t="s">
        <v>363</v>
      </c>
      <c r="F89" s="66">
        <v>200</v>
      </c>
      <c r="G89" s="62"/>
      <c r="H89" s="63">
        <f t="shared" si="2"/>
        <v>0</v>
      </c>
      <c r="I89" s="70"/>
      <c r="J89" s="70"/>
      <c r="K89" s="70"/>
      <c r="L89" s="72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0"/>
      <c r="X89" s="70"/>
      <c r="Y89" s="70"/>
      <c r="Z89" s="70"/>
      <c r="AA89" s="70"/>
      <c r="AB89" s="70"/>
      <c r="AC89" s="70"/>
    </row>
    <row r="90" s="43" customFormat="1" ht="35.1" customHeight="1" spans="1:29">
      <c r="A90" s="64"/>
      <c r="B90" s="56" t="s">
        <v>1125</v>
      </c>
      <c r="C90" s="60" t="s">
        <v>1126</v>
      </c>
      <c r="D90" s="60"/>
      <c r="E90" s="56" t="s">
        <v>363</v>
      </c>
      <c r="F90" s="66">
        <v>500</v>
      </c>
      <c r="G90" s="62"/>
      <c r="H90" s="63">
        <f t="shared" si="2"/>
        <v>0</v>
      </c>
      <c r="I90" s="70"/>
      <c r="J90" s="71"/>
      <c r="K90" s="70"/>
      <c r="L90" s="72"/>
      <c r="M90" s="70"/>
      <c r="N90" s="70"/>
      <c r="O90" s="70"/>
      <c r="P90" s="70"/>
      <c r="Q90" s="70"/>
      <c r="R90" s="70"/>
      <c r="S90" s="70"/>
      <c r="T90" s="70"/>
      <c r="U90" s="70"/>
      <c r="V90" s="70"/>
      <c r="W90" s="70"/>
      <c r="X90" s="70"/>
      <c r="Y90" s="70"/>
      <c r="Z90" s="70"/>
      <c r="AA90" s="70"/>
      <c r="AB90" s="70"/>
      <c r="AC90" s="70"/>
    </row>
    <row r="91" s="43" customFormat="1" ht="35.1" customHeight="1" spans="1:29">
      <c r="A91" s="64"/>
      <c r="B91" s="56" t="s">
        <v>1082</v>
      </c>
      <c r="C91" s="60" t="s">
        <v>1430</v>
      </c>
      <c r="D91" s="60" t="s">
        <v>1431</v>
      </c>
      <c r="E91" s="56" t="s">
        <v>743</v>
      </c>
      <c r="F91" s="66">
        <v>100</v>
      </c>
      <c r="G91" s="62"/>
      <c r="H91" s="63">
        <f t="shared" si="2"/>
        <v>0</v>
      </c>
      <c r="I91" s="70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  <c r="W91" s="70"/>
      <c r="X91" s="70"/>
      <c r="Y91" s="70"/>
      <c r="Z91" s="70"/>
      <c r="AA91" s="70"/>
      <c r="AB91" s="70"/>
      <c r="AC91" s="70"/>
    </row>
    <row r="92" s="43" customFormat="1" ht="35.1" customHeight="1" spans="1:29">
      <c r="A92" s="64"/>
      <c r="B92" s="56" t="s">
        <v>1086</v>
      </c>
      <c r="C92" s="60" t="s">
        <v>1432</v>
      </c>
      <c r="D92" s="60" t="s">
        <v>1433</v>
      </c>
      <c r="E92" s="56" t="s">
        <v>743</v>
      </c>
      <c r="F92" s="66">
        <v>100</v>
      </c>
      <c r="G92" s="62"/>
      <c r="H92" s="63">
        <f t="shared" si="2"/>
        <v>0</v>
      </c>
      <c r="I92" s="70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  <c r="AB92" s="70"/>
      <c r="AC92" s="70"/>
    </row>
    <row r="93" s="43" customFormat="1" ht="35.1" customHeight="1" spans="1:29">
      <c r="A93" s="64"/>
      <c r="B93" s="56" t="s">
        <v>1129</v>
      </c>
      <c r="C93" s="60" t="s">
        <v>1434</v>
      </c>
      <c r="D93" s="60" t="s">
        <v>1435</v>
      </c>
      <c r="E93" s="56" t="s">
        <v>743</v>
      </c>
      <c r="F93" s="66">
        <v>100</v>
      </c>
      <c r="G93" s="62"/>
      <c r="H93" s="63">
        <f t="shared" si="2"/>
        <v>0</v>
      </c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  <c r="AA93" s="70"/>
      <c r="AB93" s="70"/>
      <c r="AC93" s="70"/>
    </row>
    <row r="94" s="43" customFormat="1" ht="35.1" customHeight="1" spans="1:29">
      <c r="A94" s="64"/>
      <c r="B94" s="56" t="s">
        <v>1133</v>
      </c>
      <c r="C94" s="60" t="s">
        <v>1436</v>
      </c>
      <c r="D94" s="60" t="s">
        <v>1437</v>
      </c>
      <c r="E94" s="56" t="s">
        <v>743</v>
      </c>
      <c r="F94" s="66">
        <v>100</v>
      </c>
      <c r="G94" s="62"/>
      <c r="H94" s="63">
        <f t="shared" si="2"/>
        <v>0</v>
      </c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</row>
    <row r="95" s="43" customFormat="1" ht="35.1" customHeight="1" spans="1:29">
      <c r="A95" s="64"/>
      <c r="B95" s="56" t="s">
        <v>1137</v>
      </c>
      <c r="C95" s="60" t="s">
        <v>1438</v>
      </c>
      <c r="D95" s="60" t="s">
        <v>1437</v>
      </c>
      <c r="E95" s="56" t="s">
        <v>363</v>
      </c>
      <c r="F95" s="66">
        <v>100</v>
      </c>
      <c r="G95" s="62"/>
      <c r="H95" s="63">
        <f t="shared" si="2"/>
        <v>0</v>
      </c>
      <c r="I95" s="70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  <c r="U95" s="70"/>
      <c r="V95" s="70"/>
      <c r="W95" s="70"/>
      <c r="X95" s="70"/>
      <c r="Y95" s="70"/>
      <c r="Z95" s="70"/>
      <c r="AA95" s="70"/>
      <c r="AB95" s="70"/>
      <c r="AC95" s="70"/>
    </row>
    <row r="96" s="43" customFormat="1" ht="35.1" customHeight="1" spans="1:29">
      <c r="A96" s="64"/>
      <c r="B96" s="56" t="s">
        <v>1139</v>
      </c>
      <c r="C96" s="60" t="s">
        <v>1439</v>
      </c>
      <c r="D96" s="60" t="s">
        <v>1437</v>
      </c>
      <c r="E96" s="56" t="s">
        <v>363</v>
      </c>
      <c r="F96" s="66">
        <v>100</v>
      </c>
      <c r="G96" s="62"/>
      <c r="H96" s="63">
        <f t="shared" si="2"/>
        <v>0</v>
      </c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70"/>
      <c r="AA96" s="70"/>
      <c r="AB96" s="70"/>
      <c r="AC96" s="70"/>
    </row>
    <row r="97" s="43" customFormat="1" ht="35.1" customHeight="1" spans="1:29">
      <c r="A97" s="64"/>
      <c r="B97" s="56" t="s">
        <v>1144</v>
      </c>
      <c r="C97" s="60" t="s">
        <v>1440</v>
      </c>
      <c r="D97" s="60" t="s">
        <v>1441</v>
      </c>
      <c r="E97" s="56" t="s">
        <v>743</v>
      </c>
      <c r="F97" s="66">
        <v>100</v>
      </c>
      <c r="G97" s="62"/>
      <c r="H97" s="63">
        <f t="shared" si="2"/>
        <v>0</v>
      </c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0"/>
      <c r="AB97" s="70"/>
      <c r="AC97" s="70"/>
    </row>
    <row r="98" s="43" customFormat="1" ht="35.1" customHeight="1" spans="1:29">
      <c r="A98" s="64"/>
      <c r="B98" s="56" t="s">
        <v>1148</v>
      </c>
      <c r="C98" s="60" t="s">
        <v>1442</v>
      </c>
      <c r="D98" s="60" t="s">
        <v>1443</v>
      </c>
      <c r="E98" s="56" t="s">
        <v>363</v>
      </c>
      <c r="F98" s="66">
        <v>100</v>
      </c>
      <c r="G98" s="62"/>
      <c r="H98" s="63">
        <f t="shared" si="2"/>
        <v>0</v>
      </c>
      <c r="I98" s="70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0"/>
      <c r="AB98" s="70"/>
      <c r="AC98" s="70"/>
    </row>
    <row r="99" s="43" customFormat="1" ht="35.1" customHeight="1" spans="1:29">
      <c r="A99" s="64"/>
      <c r="B99" s="56" t="s">
        <v>1152</v>
      </c>
      <c r="C99" s="60" t="s">
        <v>1444</v>
      </c>
      <c r="D99" s="60" t="s">
        <v>1443</v>
      </c>
      <c r="E99" s="56" t="s">
        <v>363</v>
      </c>
      <c r="F99" s="66">
        <v>100</v>
      </c>
      <c r="G99" s="62"/>
      <c r="H99" s="63">
        <f t="shared" si="2"/>
        <v>0</v>
      </c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  <c r="AC99" s="70"/>
    </row>
    <row r="100" s="43" customFormat="1" ht="35.1" customHeight="1" spans="1:29">
      <c r="A100" s="64"/>
      <c r="B100" s="56" t="s">
        <v>1156</v>
      </c>
      <c r="C100" s="60" t="s">
        <v>1445</v>
      </c>
      <c r="D100" s="60" t="s">
        <v>1441</v>
      </c>
      <c r="E100" s="56" t="s">
        <v>743</v>
      </c>
      <c r="F100" s="66">
        <v>100</v>
      </c>
      <c r="G100" s="62"/>
      <c r="H100" s="63">
        <f t="shared" si="2"/>
        <v>0</v>
      </c>
      <c r="I100" s="70"/>
      <c r="J100" s="70"/>
      <c r="K100" s="70"/>
      <c r="L100" s="70"/>
      <c r="M100" s="70"/>
      <c r="N100" s="70"/>
      <c r="O100" s="70"/>
      <c r="P100" s="70"/>
      <c r="Q100" s="70"/>
      <c r="R100" s="70"/>
      <c r="S100" s="70"/>
      <c r="T100" s="70"/>
      <c r="U100" s="70"/>
      <c r="V100" s="70"/>
      <c r="W100" s="70"/>
      <c r="X100" s="70"/>
      <c r="Y100" s="70"/>
      <c r="Z100" s="70"/>
      <c r="AA100" s="70"/>
      <c r="AB100" s="70"/>
      <c r="AC100" s="70"/>
    </row>
    <row r="101" s="43" customFormat="1" ht="35.1" customHeight="1" spans="1:29">
      <c r="A101" s="64"/>
      <c r="B101" s="56" t="s">
        <v>1164</v>
      </c>
      <c r="C101" s="60" t="s">
        <v>1446</v>
      </c>
      <c r="D101" s="60" t="s">
        <v>1447</v>
      </c>
      <c r="E101" s="56" t="s">
        <v>363</v>
      </c>
      <c r="F101" s="66">
        <v>100</v>
      </c>
      <c r="G101" s="62"/>
      <c r="H101" s="63">
        <f t="shared" ref="H101:H132" si="3">ROUND(F101*G101,0)</f>
        <v>0</v>
      </c>
      <c r="I101" s="70"/>
      <c r="J101" s="70"/>
      <c r="K101" s="70"/>
      <c r="L101" s="70"/>
      <c r="M101" s="70"/>
      <c r="N101" s="70"/>
      <c r="O101" s="70"/>
      <c r="P101" s="70"/>
      <c r="Q101" s="70"/>
      <c r="R101" s="70"/>
      <c r="S101" s="70"/>
      <c r="T101" s="70"/>
      <c r="U101" s="70"/>
      <c r="V101" s="70"/>
      <c r="W101" s="70"/>
      <c r="X101" s="70"/>
      <c r="Y101" s="70"/>
      <c r="Z101" s="70"/>
      <c r="AA101" s="70"/>
      <c r="AB101" s="70"/>
      <c r="AC101" s="70"/>
    </row>
    <row r="102" s="43" customFormat="1" ht="35.1" customHeight="1" spans="1:29">
      <c r="A102" s="64"/>
      <c r="B102" s="56" t="s">
        <v>1168</v>
      </c>
      <c r="C102" s="60" t="s">
        <v>1448</v>
      </c>
      <c r="D102" s="60" t="s">
        <v>1447</v>
      </c>
      <c r="E102" s="56" t="s">
        <v>363</v>
      </c>
      <c r="F102" s="66">
        <v>100</v>
      </c>
      <c r="G102" s="62"/>
      <c r="H102" s="63">
        <f t="shared" si="3"/>
        <v>0</v>
      </c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70"/>
      <c r="T102" s="70"/>
      <c r="U102" s="70"/>
      <c r="V102" s="70"/>
      <c r="W102" s="70"/>
      <c r="X102" s="70"/>
      <c r="Y102" s="70"/>
      <c r="Z102" s="70"/>
      <c r="AA102" s="70"/>
      <c r="AB102" s="70"/>
      <c r="AC102" s="70"/>
    </row>
    <row r="103" s="43" customFormat="1" ht="35.1" customHeight="1" spans="1:29">
      <c r="A103" s="64"/>
      <c r="B103" s="56" t="s">
        <v>1175</v>
      </c>
      <c r="C103" s="60" t="s">
        <v>1449</v>
      </c>
      <c r="D103" s="60"/>
      <c r="E103" s="56" t="s">
        <v>363</v>
      </c>
      <c r="F103" s="66">
        <v>100</v>
      </c>
      <c r="G103" s="62"/>
      <c r="H103" s="63">
        <f t="shared" si="3"/>
        <v>0</v>
      </c>
      <c r="I103" s="70"/>
      <c r="J103" s="70"/>
      <c r="K103" s="70"/>
      <c r="L103" s="70"/>
      <c r="M103" s="70"/>
      <c r="N103" s="70"/>
      <c r="O103" s="70"/>
      <c r="P103" s="70"/>
      <c r="Q103" s="70"/>
      <c r="R103" s="70"/>
      <c r="S103" s="70"/>
      <c r="T103" s="70"/>
      <c r="U103" s="70"/>
      <c r="V103" s="70"/>
      <c r="W103" s="70"/>
      <c r="X103" s="70"/>
      <c r="Y103" s="70"/>
      <c r="Z103" s="70"/>
      <c r="AA103" s="70"/>
      <c r="AB103" s="70"/>
      <c r="AC103" s="70"/>
    </row>
    <row r="104" s="43" customFormat="1" ht="35.1" customHeight="1" spans="1:29">
      <c r="A104" s="65"/>
      <c r="B104" s="56" t="s">
        <v>1179</v>
      </c>
      <c r="C104" s="60" t="s">
        <v>1180</v>
      </c>
      <c r="D104" s="60"/>
      <c r="E104" s="56" t="s">
        <v>363</v>
      </c>
      <c r="F104" s="66">
        <v>100</v>
      </c>
      <c r="G104" s="62"/>
      <c r="H104" s="63">
        <f t="shared" si="3"/>
        <v>0</v>
      </c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70"/>
      <c r="Z104" s="70"/>
      <c r="AA104" s="70"/>
      <c r="AB104" s="70"/>
      <c r="AC104" s="70"/>
    </row>
    <row r="105" s="43" customFormat="1" ht="27.4" customHeight="1" spans="1:29">
      <c r="A105" s="55" t="s">
        <v>1450</v>
      </c>
      <c r="B105" s="56" t="s">
        <v>1183</v>
      </c>
      <c r="C105" s="60" t="s">
        <v>1184</v>
      </c>
      <c r="D105" s="60"/>
      <c r="E105" s="56" t="s">
        <v>363</v>
      </c>
      <c r="F105" s="66">
        <v>500</v>
      </c>
      <c r="G105" s="62"/>
      <c r="H105" s="63">
        <f t="shared" si="3"/>
        <v>0</v>
      </c>
      <c r="I105" s="70"/>
      <c r="J105" s="71"/>
      <c r="K105" s="70"/>
      <c r="L105" s="72"/>
      <c r="M105" s="70"/>
      <c r="N105" s="70"/>
      <c r="O105" s="70"/>
      <c r="P105" s="70"/>
      <c r="Q105" s="70"/>
      <c r="R105" s="70"/>
      <c r="S105" s="70"/>
      <c r="T105" s="70"/>
      <c r="U105" s="70"/>
      <c r="V105" s="70"/>
      <c r="W105" s="70"/>
      <c r="X105" s="70"/>
      <c r="Y105" s="70"/>
      <c r="Z105" s="70"/>
      <c r="AA105" s="70"/>
      <c r="AB105" s="70"/>
      <c r="AC105" s="70"/>
    </row>
    <row r="106" s="43" customFormat="1" ht="27.4" customHeight="1" spans="1:29">
      <c r="A106" s="55"/>
      <c r="B106" s="56" t="s">
        <v>1187</v>
      </c>
      <c r="C106" s="60" t="s">
        <v>1188</v>
      </c>
      <c r="D106" s="60"/>
      <c r="E106" s="56" t="s">
        <v>449</v>
      </c>
      <c r="F106" s="66">
        <v>300</v>
      </c>
      <c r="G106" s="62"/>
      <c r="H106" s="63">
        <f t="shared" si="3"/>
        <v>0</v>
      </c>
      <c r="I106" s="70"/>
      <c r="J106" s="71"/>
      <c r="K106" s="70"/>
      <c r="L106" s="72"/>
      <c r="M106" s="70"/>
      <c r="N106" s="70"/>
      <c r="O106" s="70"/>
      <c r="P106" s="70"/>
      <c r="Q106" s="70"/>
      <c r="R106" s="70"/>
      <c r="S106" s="70"/>
      <c r="T106" s="70"/>
      <c r="U106" s="70"/>
      <c r="V106" s="70"/>
      <c r="W106" s="70"/>
      <c r="X106" s="70"/>
      <c r="Y106" s="70"/>
      <c r="Z106" s="70"/>
      <c r="AA106" s="70"/>
      <c r="AB106" s="70"/>
      <c r="AC106" s="70"/>
    </row>
    <row r="107" s="43" customFormat="1" ht="27.4" customHeight="1" spans="1:29">
      <c r="A107" s="55"/>
      <c r="B107" s="56" t="s">
        <v>1191</v>
      </c>
      <c r="C107" s="60" t="s">
        <v>1192</v>
      </c>
      <c r="D107" s="60"/>
      <c r="E107" s="56" t="s">
        <v>449</v>
      </c>
      <c r="F107" s="66">
        <v>300</v>
      </c>
      <c r="G107" s="62"/>
      <c r="H107" s="63">
        <f t="shared" si="3"/>
        <v>0</v>
      </c>
      <c r="I107" s="70"/>
      <c r="J107" s="71"/>
      <c r="K107" s="70"/>
      <c r="L107" s="72"/>
      <c r="M107" s="70"/>
      <c r="N107" s="70"/>
      <c r="O107" s="70"/>
      <c r="P107" s="70"/>
      <c r="Q107" s="70"/>
      <c r="R107" s="70"/>
      <c r="S107" s="70"/>
      <c r="T107" s="70"/>
      <c r="U107" s="70"/>
      <c r="V107" s="70"/>
      <c r="W107" s="70"/>
      <c r="X107" s="70"/>
      <c r="Y107" s="70"/>
      <c r="Z107" s="70"/>
      <c r="AA107" s="70"/>
      <c r="AB107" s="70"/>
      <c r="AC107" s="70"/>
    </row>
    <row r="108" s="43" customFormat="1" ht="27.4" customHeight="1" spans="1:29">
      <c r="A108" s="55" t="s">
        <v>1451</v>
      </c>
      <c r="B108" s="74" t="s">
        <v>1452</v>
      </c>
      <c r="C108" s="75" t="s">
        <v>1453</v>
      </c>
      <c r="D108" s="74" t="s">
        <v>1454</v>
      </c>
      <c r="E108" s="74" t="s">
        <v>743</v>
      </c>
      <c r="F108" s="76">
        <v>2000</v>
      </c>
      <c r="G108" s="62"/>
      <c r="H108" s="63">
        <f t="shared" si="3"/>
        <v>0</v>
      </c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70"/>
      <c r="T108" s="70"/>
      <c r="U108" s="70"/>
      <c r="V108" s="70"/>
      <c r="W108" s="70"/>
      <c r="X108" s="70"/>
      <c r="Y108" s="70"/>
      <c r="Z108" s="70"/>
      <c r="AA108" s="70"/>
      <c r="AB108" s="70"/>
      <c r="AC108" s="70"/>
    </row>
    <row r="109" s="43" customFormat="1" ht="27.4" customHeight="1" spans="1:29">
      <c r="A109" s="55"/>
      <c r="B109" s="74" t="s">
        <v>1455</v>
      </c>
      <c r="C109" s="75" t="s">
        <v>1456</v>
      </c>
      <c r="D109" s="55" t="s">
        <v>1457</v>
      </c>
      <c r="E109" s="74" t="s">
        <v>743</v>
      </c>
      <c r="F109" s="76">
        <v>3500</v>
      </c>
      <c r="G109" s="62"/>
      <c r="H109" s="63">
        <f t="shared" si="3"/>
        <v>0</v>
      </c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  <c r="V109" s="70"/>
      <c r="W109" s="70"/>
      <c r="X109" s="70"/>
      <c r="Y109" s="70"/>
      <c r="Z109" s="70"/>
      <c r="AA109" s="70"/>
      <c r="AB109" s="70"/>
      <c r="AC109" s="70"/>
    </row>
    <row r="110" s="43" customFormat="1" ht="27.4" customHeight="1" spans="1:29">
      <c r="A110" s="55"/>
      <c r="B110" s="56" t="s">
        <v>1195</v>
      </c>
      <c r="C110" s="60" t="s">
        <v>1458</v>
      </c>
      <c r="D110" s="60" t="s">
        <v>1459</v>
      </c>
      <c r="E110" s="56" t="s">
        <v>743</v>
      </c>
      <c r="F110" s="61">
        <v>100</v>
      </c>
      <c r="G110" s="62"/>
      <c r="H110" s="63">
        <f t="shared" si="3"/>
        <v>0</v>
      </c>
      <c r="I110" s="70"/>
      <c r="J110" s="70"/>
      <c r="K110" s="70"/>
      <c r="L110" s="72"/>
      <c r="M110" s="70"/>
      <c r="N110" s="70"/>
      <c r="O110" s="70"/>
      <c r="P110" s="70"/>
      <c r="Q110" s="70"/>
      <c r="R110" s="70"/>
      <c r="S110" s="70"/>
      <c r="T110" s="70"/>
      <c r="U110" s="70"/>
      <c r="V110" s="70"/>
      <c r="W110" s="70"/>
      <c r="X110" s="70"/>
      <c r="Y110" s="70"/>
      <c r="Z110" s="70"/>
      <c r="AA110" s="70"/>
      <c r="AB110" s="70"/>
      <c r="AC110" s="70"/>
    </row>
    <row r="111" s="43" customFormat="1" ht="35.1" customHeight="1" spans="1:29">
      <c r="A111" s="55"/>
      <c r="B111" s="56" t="s">
        <v>1199</v>
      </c>
      <c r="C111" s="60" t="s">
        <v>1460</v>
      </c>
      <c r="D111" s="60" t="s">
        <v>1461</v>
      </c>
      <c r="E111" s="56" t="s">
        <v>743</v>
      </c>
      <c r="F111" s="61">
        <v>200</v>
      </c>
      <c r="G111" s="62"/>
      <c r="H111" s="63">
        <f t="shared" si="3"/>
        <v>0</v>
      </c>
      <c r="I111" s="70"/>
      <c r="J111" s="70"/>
      <c r="K111" s="70"/>
      <c r="L111" s="70"/>
      <c r="M111" s="70"/>
      <c r="N111" s="70"/>
      <c r="O111" s="70"/>
      <c r="P111" s="70"/>
      <c r="Q111" s="70"/>
      <c r="R111" s="70"/>
      <c r="S111" s="70"/>
      <c r="T111" s="70"/>
      <c r="U111" s="70"/>
      <c r="V111" s="70"/>
      <c r="W111" s="70"/>
      <c r="X111" s="70"/>
      <c r="Y111" s="70"/>
      <c r="Z111" s="70"/>
      <c r="AA111" s="70"/>
      <c r="AB111" s="70"/>
      <c r="AC111" s="70"/>
    </row>
    <row r="112" s="43" customFormat="1" ht="27.4" customHeight="1" spans="1:29">
      <c r="A112" s="55"/>
      <c r="B112" s="56" t="s">
        <v>1203</v>
      </c>
      <c r="C112" s="60" t="s">
        <v>1462</v>
      </c>
      <c r="D112" s="60" t="s">
        <v>1463</v>
      </c>
      <c r="E112" s="56" t="s">
        <v>743</v>
      </c>
      <c r="F112" s="61">
        <v>50</v>
      </c>
      <c r="G112" s="62"/>
      <c r="H112" s="63">
        <f t="shared" si="3"/>
        <v>0</v>
      </c>
      <c r="I112" s="70"/>
      <c r="J112" s="71"/>
      <c r="K112" s="70"/>
      <c r="L112" s="70"/>
      <c r="M112" s="70"/>
      <c r="N112" s="70"/>
      <c r="O112" s="70"/>
      <c r="P112" s="70"/>
      <c r="Q112" s="70"/>
      <c r="R112" s="70"/>
      <c r="S112" s="70"/>
      <c r="T112" s="70"/>
      <c r="U112" s="70"/>
      <c r="V112" s="70"/>
      <c r="W112" s="70"/>
      <c r="X112" s="70"/>
      <c r="Y112" s="70"/>
      <c r="Z112" s="70"/>
      <c r="AA112" s="70"/>
      <c r="AB112" s="70"/>
      <c r="AC112" s="70"/>
    </row>
    <row r="113" s="43" customFormat="1" ht="27.4" customHeight="1" spans="1:29">
      <c r="A113" s="55"/>
      <c r="B113" s="56" t="s">
        <v>1207</v>
      </c>
      <c r="C113" s="60" t="s">
        <v>1462</v>
      </c>
      <c r="D113" s="60" t="s">
        <v>1464</v>
      </c>
      <c r="E113" s="56" t="s">
        <v>743</v>
      </c>
      <c r="F113" s="61">
        <v>50</v>
      </c>
      <c r="G113" s="62"/>
      <c r="H113" s="63">
        <f t="shared" si="3"/>
        <v>0</v>
      </c>
      <c r="I113" s="70"/>
      <c r="J113" s="70"/>
      <c r="K113" s="70"/>
      <c r="L113" s="70"/>
      <c r="M113" s="70"/>
      <c r="N113" s="70"/>
      <c r="O113" s="70"/>
      <c r="P113" s="70"/>
      <c r="Q113" s="70"/>
      <c r="R113" s="70"/>
      <c r="S113" s="70"/>
      <c r="T113" s="70"/>
      <c r="U113" s="70"/>
      <c r="V113" s="70"/>
      <c r="W113" s="70"/>
      <c r="X113" s="70"/>
      <c r="Y113" s="70"/>
      <c r="Z113" s="70"/>
      <c r="AA113" s="70"/>
      <c r="AB113" s="70"/>
      <c r="AC113" s="70"/>
    </row>
    <row r="114" s="43" customFormat="1" ht="27.4" customHeight="1" spans="1:29">
      <c r="A114" s="55"/>
      <c r="B114" s="56" t="s">
        <v>1211</v>
      </c>
      <c r="C114" s="60" t="s">
        <v>1465</v>
      </c>
      <c r="D114" s="60" t="s">
        <v>1323</v>
      </c>
      <c r="E114" s="77" t="s">
        <v>743</v>
      </c>
      <c r="F114" s="61">
        <v>50</v>
      </c>
      <c r="G114" s="62"/>
      <c r="H114" s="63">
        <f t="shared" si="3"/>
        <v>0</v>
      </c>
      <c r="I114" s="70"/>
      <c r="J114" s="71"/>
      <c r="K114" s="70"/>
      <c r="L114" s="70"/>
      <c r="M114" s="70"/>
      <c r="N114" s="70"/>
      <c r="O114" s="70"/>
      <c r="P114" s="70"/>
      <c r="Q114" s="70"/>
      <c r="R114" s="70"/>
      <c r="S114" s="70"/>
      <c r="T114" s="70"/>
      <c r="U114" s="70"/>
      <c r="V114" s="70"/>
      <c r="W114" s="70"/>
      <c r="X114" s="70"/>
      <c r="Y114" s="70"/>
      <c r="Z114" s="70"/>
      <c r="AA114" s="70"/>
      <c r="AB114" s="70"/>
      <c r="AC114" s="70"/>
    </row>
    <row r="115" s="43" customFormat="1" ht="27.4" customHeight="1" spans="1:29">
      <c r="A115" s="55"/>
      <c r="B115" s="56" t="s">
        <v>1215</v>
      </c>
      <c r="C115" s="60" t="s">
        <v>1465</v>
      </c>
      <c r="D115" s="60" t="s">
        <v>1466</v>
      </c>
      <c r="E115" s="77" t="s">
        <v>743</v>
      </c>
      <c r="F115" s="61">
        <v>50</v>
      </c>
      <c r="G115" s="62"/>
      <c r="H115" s="63">
        <f t="shared" si="3"/>
        <v>0</v>
      </c>
      <c r="I115" s="70"/>
      <c r="J115" s="71"/>
      <c r="K115" s="73"/>
      <c r="L115" s="70"/>
      <c r="M115" s="70"/>
      <c r="N115" s="70"/>
      <c r="O115" s="70"/>
      <c r="P115" s="70"/>
      <c r="Q115" s="70"/>
      <c r="R115" s="70"/>
      <c r="S115" s="70"/>
      <c r="T115" s="70"/>
      <c r="U115" s="70"/>
      <c r="V115" s="70"/>
      <c r="W115" s="70"/>
      <c r="X115" s="70"/>
      <c r="Y115" s="70"/>
      <c r="Z115" s="70"/>
      <c r="AA115" s="70"/>
      <c r="AB115" s="70"/>
      <c r="AC115" s="70"/>
    </row>
    <row r="116" s="43" customFormat="1" ht="27.4" customHeight="1" spans="1:29">
      <c r="A116" s="55"/>
      <c r="B116" s="56" t="s">
        <v>1219</v>
      </c>
      <c r="C116" s="60" t="s">
        <v>1465</v>
      </c>
      <c r="D116" s="60" t="s">
        <v>1459</v>
      </c>
      <c r="E116" s="77" t="s">
        <v>743</v>
      </c>
      <c r="F116" s="61">
        <v>50</v>
      </c>
      <c r="G116" s="62"/>
      <c r="H116" s="63">
        <f t="shared" si="3"/>
        <v>0</v>
      </c>
      <c r="I116" s="70"/>
      <c r="J116" s="71"/>
      <c r="K116" s="70"/>
      <c r="L116" s="70"/>
      <c r="M116" s="70"/>
      <c r="N116" s="70"/>
      <c r="O116" s="70"/>
      <c r="P116" s="70"/>
      <c r="Q116" s="70"/>
      <c r="R116" s="70"/>
      <c r="S116" s="70"/>
      <c r="T116" s="70"/>
      <c r="U116" s="70"/>
      <c r="V116" s="70"/>
      <c r="W116" s="70"/>
      <c r="X116" s="70"/>
      <c r="Y116" s="70"/>
      <c r="Z116" s="70"/>
      <c r="AA116" s="70"/>
      <c r="AB116" s="70"/>
      <c r="AC116" s="70"/>
    </row>
    <row r="117" s="43" customFormat="1" ht="27.4" customHeight="1" spans="1:29">
      <c r="A117" s="55"/>
      <c r="B117" s="56" t="s">
        <v>1223</v>
      </c>
      <c r="C117" s="60" t="s">
        <v>1465</v>
      </c>
      <c r="D117" s="60" t="s">
        <v>1467</v>
      </c>
      <c r="E117" s="77" t="s">
        <v>743</v>
      </c>
      <c r="F117" s="61">
        <v>50</v>
      </c>
      <c r="G117" s="62"/>
      <c r="H117" s="63">
        <f t="shared" si="3"/>
        <v>0</v>
      </c>
      <c r="I117" s="70"/>
      <c r="J117" s="71"/>
      <c r="K117" s="70"/>
      <c r="L117" s="70"/>
      <c r="M117" s="70"/>
      <c r="N117" s="70"/>
      <c r="O117" s="70"/>
      <c r="P117" s="70"/>
      <c r="Q117" s="70"/>
      <c r="R117" s="70"/>
      <c r="S117" s="70"/>
      <c r="T117" s="70"/>
      <c r="U117" s="70"/>
      <c r="V117" s="70"/>
      <c r="W117" s="70"/>
      <c r="X117" s="70"/>
      <c r="Y117" s="70"/>
      <c r="Z117" s="70"/>
      <c r="AA117" s="70"/>
      <c r="AB117" s="70"/>
      <c r="AC117" s="70"/>
    </row>
    <row r="118" s="43" customFormat="1" ht="27.4" customHeight="1" spans="1:29">
      <c r="A118" s="55"/>
      <c r="B118" s="56" t="s">
        <v>1227</v>
      </c>
      <c r="C118" s="60" t="s">
        <v>1465</v>
      </c>
      <c r="D118" s="60" t="s">
        <v>1468</v>
      </c>
      <c r="E118" s="77" t="s">
        <v>743</v>
      </c>
      <c r="F118" s="61">
        <v>50</v>
      </c>
      <c r="G118" s="62"/>
      <c r="H118" s="63">
        <f t="shared" si="3"/>
        <v>0</v>
      </c>
      <c r="I118" s="70"/>
      <c r="J118" s="70"/>
      <c r="K118" s="70"/>
      <c r="L118" s="70"/>
      <c r="M118" s="70"/>
      <c r="N118" s="70"/>
      <c r="O118" s="70"/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/>
      <c r="AA118" s="70"/>
      <c r="AB118" s="70"/>
      <c r="AC118" s="70"/>
    </row>
    <row r="119" s="43" customFormat="1" ht="27.4" customHeight="1" spans="1:29">
      <c r="A119" s="55"/>
      <c r="B119" s="56" t="s">
        <v>1231</v>
      </c>
      <c r="C119" s="60" t="s">
        <v>1469</v>
      </c>
      <c r="D119" s="60" t="s">
        <v>1470</v>
      </c>
      <c r="E119" s="77" t="s">
        <v>743</v>
      </c>
      <c r="F119" s="61">
        <v>100</v>
      </c>
      <c r="G119" s="62"/>
      <c r="H119" s="63">
        <f t="shared" si="3"/>
        <v>0</v>
      </c>
      <c r="I119" s="70"/>
      <c r="J119" s="71"/>
      <c r="K119" s="70"/>
      <c r="L119" s="70"/>
      <c r="M119" s="70"/>
      <c r="N119" s="70"/>
      <c r="O119" s="70"/>
      <c r="P119" s="70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  <c r="AB119" s="70"/>
      <c r="AC119" s="70"/>
    </row>
    <row r="120" s="43" customFormat="1" ht="27.4" customHeight="1" spans="1:29">
      <c r="A120" s="55"/>
      <c r="B120" s="56" t="s">
        <v>1235</v>
      </c>
      <c r="C120" s="60" t="s">
        <v>1469</v>
      </c>
      <c r="D120" s="60" t="s">
        <v>1471</v>
      </c>
      <c r="E120" s="77" t="s">
        <v>743</v>
      </c>
      <c r="F120" s="61">
        <v>50</v>
      </c>
      <c r="G120" s="62"/>
      <c r="H120" s="63">
        <f t="shared" si="3"/>
        <v>0</v>
      </c>
      <c r="I120" s="70"/>
      <c r="J120" s="71"/>
      <c r="K120" s="70"/>
      <c r="L120" s="70"/>
      <c r="M120" s="70"/>
      <c r="N120" s="70"/>
      <c r="O120" s="70"/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70"/>
      <c r="AA120" s="70"/>
      <c r="AB120" s="70"/>
      <c r="AC120" s="70"/>
    </row>
    <row r="121" s="43" customFormat="1" ht="27.4" customHeight="1" spans="1:29">
      <c r="A121" s="55"/>
      <c r="B121" s="56" t="s">
        <v>1239</v>
      </c>
      <c r="C121" s="60" t="s">
        <v>1240</v>
      </c>
      <c r="D121" s="60"/>
      <c r="E121" s="56" t="s">
        <v>384</v>
      </c>
      <c r="F121" s="66">
        <v>300</v>
      </c>
      <c r="G121" s="62"/>
      <c r="H121" s="63">
        <f t="shared" si="3"/>
        <v>0</v>
      </c>
      <c r="I121" s="70"/>
      <c r="J121" s="70"/>
      <c r="K121" s="73"/>
      <c r="L121" s="70"/>
      <c r="M121" s="70"/>
      <c r="N121" s="70"/>
      <c r="O121" s="70"/>
      <c r="P121" s="70"/>
      <c r="Q121" s="70"/>
      <c r="R121" s="70"/>
      <c r="S121" s="70"/>
      <c r="T121" s="70"/>
      <c r="U121" s="70"/>
      <c r="V121" s="70"/>
      <c r="W121" s="70"/>
      <c r="X121" s="70"/>
      <c r="Y121" s="70"/>
      <c r="Z121" s="70"/>
      <c r="AA121" s="70"/>
      <c r="AB121" s="70"/>
      <c r="AC121" s="70"/>
    </row>
    <row r="122" s="43" customFormat="1" ht="27.4" customHeight="1" spans="1:29">
      <c r="A122" s="55"/>
      <c r="B122" s="56" t="s">
        <v>1247</v>
      </c>
      <c r="C122" s="78" t="s">
        <v>1248</v>
      </c>
      <c r="D122" s="79"/>
      <c r="E122" s="77"/>
      <c r="F122" s="61"/>
      <c r="G122" s="62"/>
      <c r="H122" s="63">
        <f t="shared" si="3"/>
        <v>0</v>
      </c>
      <c r="I122" s="70"/>
      <c r="J122" s="70"/>
      <c r="K122" s="70"/>
      <c r="L122" s="70"/>
      <c r="M122" s="70"/>
      <c r="N122" s="70"/>
      <c r="O122" s="70"/>
      <c r="P122" s="70"/>
      <c r="Q122" s="70"/>
      <c r="R122" s="70"/>
      <c r="S122" s="70"/>
      <c r="T122" s="70"/>
      <c r="U122" s="70"/>
      <c r="V122" s="70"/>
      <c r="W122" s="70"/>
      <c r="X122" s="70"/>
      <c r="Y122" s="70"/>
      <c r="Z122" s="70"/>
      <c r="AA122" s="70"/>
      <c r="AB122" s="70"/>
      <c r="AC122" s="70"/>
    </row>
    <row r="123" s="43" customFormat="1" ht="27.4" customHeight="1" spans="1:29">
      <c r="A123" s="55"/>
      <c r="B123" s="63" t="s">
        <v>160</v>
      </c>
      <c r="C123" s="80" t="s">
        <v>1472</v>
      </c>
      <c r="D123" s="79"/>
      <c r="E123" s="77" t="s">
        <v>458</v>
      </c>
      <c r="F123" s="61">
        <v>80</v>
      </c>
      <c r="G123" s="62"/>
      <c r="H123" s="63">
        <f t="shared" si="3"/>
        <v>0</v>
      </c>
      <c r="I123" s="70"/>
      <c r="J123" s="70"/>
      <c r="K123" s="70"/>
      <c r="L123" s="70"/>
      <c r="M123" s="70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  <c r="AB123" s="70"/>
      <c r="AC123" s="70"/>
    </row>
    <row r="124" s="43" customFormat="1" ht="27.4" customHeight="1" spans="1:29">
      <c r="A124" s="55"/>
      <c r="B124" s="63" t="s">
        <v>163</v>
      </c>
      <c r="C124" s="78" t="s">
        <v>1252</v>
      </c>
      <c r="D124" s="79"/>
      <c r="E124" s="77" t="s">
        <v>19</v>
      </c>
      <c r="F124" s="61">
        <v>79</v>
      </c>
      <c r="G124" s="62"/>
      <c r="H124" s="63">
        <f t="shared" si="3"/>
        <v>0</v>
      </c>
      <c r="I124" s="70"/>
      <c r="J124" s="70"/>
      <c r="K124" s="70"/>
      <c r="L124" s="70"/>
      <c r="M124" s="70"/>
      <c r="N124" s="70"/>
      <c r="O124" s="70"/>
      <c r="P124" s="70"/>
      <c r="Q124" s="70"/>
      <c r="R124" s="70"/>
      <c r="S124" s="70"/>
      <c r="T124" s="70"/>
      <c r="U124" s="70"/>
      <c r="V124" s="70"/>
      <c r="W124" s="70"/>
      <c r="X124" s="70"/>
      <c r="Y124" s="70"/>
      <c r="Z124" s="70"/>
      <c r="AA124" s="70"/>
      <c r="AB124" s="70"/>
      <c r="AC124" s="70"/>
    </row>
    <row r="125" s="43" customFormat="1" ht="27.4" customHeight="1" spans="1:29">
      <c r="A125" s="55"/>
      <c r="B125" s="56" t="s">
        <v>1255</v>
      </c>
      <c r="C125" s="78" t="s">
        <v>1256</v>
      </c>
      <c r="D125" s="79"/>
      <c r="E125" s="77" t="s">
        <v>384</v>
      </c>
      <c r="F125" s="66">
        <v>200</v>
      </c>
      <c r="G125" s="62"/>
      <c r="H125" s="63">
        <f t="shared" si="3"/>
        <v>0</v>
      </c>
      <c r="I125" s="70"/>
      <c r="J125" s="70"/>
      <c r="K125" s="70"/>
      <c r="L125" s="70"/>
      <c r="M125" s="70"/>
      <c r="N125" s="70"/>
      <c r="O125" s="70"/>
      <c r="P125" s="70"/>
      <c r="Q125" s="70"/>
      <c r="R125" s="70"/>
      <c r="S125" s="70"/>
      <c r="T125" s="70"/>
      <c r="U125" s="70"/>
      <c r="V125" s="70"/>
      <c r="W125" s="70"/>
      <c r="X125" s="70"/>
      <c r="Y125" s="70"/>
      <c r="Z125" s="70"/>
      <c r="AA125" s="70"/>
      <c r="AB125" s="70"/>
      <c r="AC125" s="70"/>
    </row>
    <row r="126" s="43" customFormat="1" ht="27.4" customHeight="1" spans="1:29">
      <c r="A126" s="59" t="s">
        <v>1451</v>
      </c>
      <c r="B126" s="56" t="s">
        <v>1268</v>
      </c>
      <c r="C126" s="78" t="s">
        <v>1270</v>
      </c>
      <c r="D126" s="79"/>
      <c r="E126" s="77"/>
      <c r="F126" s="61"/>
      <c r="G126" s="62"/>
      <c r="H126" s="63">
        <f t="shared" si="3"/>
        <v>0</v>
      </c>
      <c r="I126" s="70"/>
      <c r="J126" s="70"/>
      <c r="K126" s="70"/>
      <c r="L126" s="70"/>
      <c r="M126" s="70"/>
      <c r="N126" s="70"/>
      <c r="O126" s="70"/>
      <c r="P126" s="70"/>
      <c r="Q126" s="70"/>
      <c r="R126" s="70"/>
      <c r="S126" s="70"/>
      <c r="T126" s="70"/>
      <c r="U126" s="70"/>
      <c r="V126" s="70"/>
      <c r="W126" s="70"/>
      <c r="X126" s="70"/>
      <c r="Y126" s="70"/>
      <c r="Z126" s="70"/>
      <c r="AA126" s="70"/>
      <c r="AB126" s="70"/>
      <c r="AC126" s="70"/>
    </row>
    <row r="127" s="43" customFormat="1" ht="27.4" customHeight="1" spans="1:29">
      <c r="A127" s="64"/>
      <c r="B127" s="63" t="s">
        <v>160</v>
      </c>
      <c r="C127" s="78" t="s">
        <v>1270</v>
      </c>
      <c r="D127" s="79"/>
      <c r="E127" s="77" t="s">
        <v>743</v>
      </c>
      <c r="F127" s="61">
        <v>20</v>
      </c>
      <c r="G127" s="62"/>
      <c r="H127" s="63">
        <f t="shared" si="3"/>
        <v>0</v>
      </c>
      <c r="I127" s="70"/>
      <c r="J127" s="70"/>
      <c r="K127" s="70"/>
      <c r="L127" s="72"/>
      <c r="M127" s="70"/>
      <c r="N127" s="70"/>
      <c r="O127" s="70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  <c r="AA127" s="70"/>
      <c r="AB127" s="70"/>
      <c r="AC127" s="70"/>
    </row>
    <row r="128" s="43" customFormat="1" ht="27.4" customHeight="1" spans="1:29">
      <c r="A128" s="64"/>
      <c r="B128" s="63" t="s">
        <v>163</v>
      </c>
      <c r="C128" s="78" t="s">
        <v>1273</v>
      </c>
      <c r="D128" s="79"/>
      <c r="E128" s="77" t="s">
        <v>743</v>
      </c>
      <c r="F128" s="61">
        <v>20</v>
      </c>
      <c r="G128" s="62"/>
      <c r="H128" s="63">
        <f t="shared" si="3"/>
        <v>0</v>
      </c>
      <c r="I128" s="70"/>
      <c r="J128" s="70"/>
      <c r="K128" s="70"/>
      <c r="L128" s="70"/>
      <c r="M128" s="70"/>
      <c r="N128" s="70"/>
      <c r="O128" s="70"/>
      <c r="P128" s="70"/>
      <c r="Q128" s="70"/>
      <c r="R128" s="70"/>
      <c r="S128" s="70"/>
      <c r="T128" s="70"/>
      <c r="U128" s="70"/>
      <c r="V128" s="70"/>
      <c r="W128" s="70"/>
      <c r="X128" s="70"/>
      <c r="Y128" s="70"/>
      <c r="Z128" s="70"/>
      <c r="AA128" s="70"/>
      <c r="AB128" s="70"/>
      <c r="AC128" s="70"/>
    </row>
    <row r="129" s="43" customFormat="1" ht="27.4" customHeight="1" spans="1:29">
      <c r="A129" s="64"/>
      <c r="B129" s="56" t="s">
        <v>1276</v>
      </c>
      <c r="C129" s="81" t="s">
        <v>1277</v>
      </c>
      <c r="D129" s="79"/>
      <c r="E129" s="77" t="s">
        <v>538</v>
      </c>
      <c r="F129" s="66">
        <v>300</v>
      </c>
      <c r="G129" s="62"/>
      <c r="H129" s="63">
        <f t="shared" si="3"/>
        <v>0</v>
      </c>
      <c r="I129" s="70"/>
      <c r="J129" s="70"/>
      <c r="K129" s="70"/>
      <c r="L129" s="70"/>
      <c r="M129" s="70"/>
      <c r="N129" s="70"/>
      <c r="O129" s="70"/>
      <c r="P129" s="70"/>
      <c r="Q129" s="70"/>
      <c r="R129" s="70"/>
      <c r="S129" s="70"/>
      <c r="T129" s="70"/>
      <c r="U129" s="70"/>
      <c r="V129" s="70"/>
      <c r="W129" s="70"/>
      <c r="X129" s="70"/>
      <c r="Y129" s="70"/>
      <c r="Z129" s="70"/>
      <c r="AA129" s="70"/>
      <c r="AB129" s="70"/>
      <c r="AC129" s="70"/>
    </row>
    <row r="130" s="43" customFormat="1" ht="27.4" customHeight="1" spans="1:29">
      <c r="A130" s="64"/>
      <c r="B130" s="82" t="s">
        <v>1473</v>
      </c>
      <c r="C130" s="83" t="s">
        <v>1280</v>
      </c>
      <c r="D130" s="79"/>
      <c r="E130" s="82" t="s">
        <v>384</v>
      </c>
      <c r="F130" s="84">
        <v>10</v>
      </c>
      <c r="G130" s="62"/>
      <c r="H130" s="63">
        <f t="shared" si="3"/>
        <v>0</v>
      </c>
      <c r="I130" s="70"/>
      <c r="J130" s="70"/>
      <c r="K130" s="70"/>
      <c r="L130" s="70"/>
      <c r="M130" s="70"/>
      <c r="N130" s="70"/>
      <c r="O130" s="70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  <c r="AA130" s="70"/>
      <c r="AB130" s="70"/>
      <c r="AC130" s="70"/>
    </row>
    <row r="131" s="43" customFormat="1" ht="27.4" customHeight="1" spans="1:29">
      <c r="A131" s="64"/>
      <c r="B131" s="82" t="s">
        <v>1283</v>
      </c>
      <c r="C131" s="83" t="s">
        <v>1474</v>
      </c>
      <c r="D131" s="79" t="s">
        <v>1475</v>
      </c>
      <c r="E131" s="82" t="s">
        <v>19</v>
      </c>
      <c r="F131" s="85">
        <v>9</v>
      </c>
      <c r="G131" s="62"/>
      <c r="H131" s="63">
        <f t="shared" si="3"/>
        <v>0</v>
      </c>
      <c r="I131" s="70"/>
      <c r="J131" s="70"/>
      <c r="K131" s="70"/>
      <c r="L131" s="70"/>
      <c r="M131" s="70"/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  <c r="AA131" s="70"/>
      <c r="AB131" s="70"/>
      <c r="AC131" s="70"/>
    </row>
    <row r="132" s="43" customFormat="1" ht="27.4" customHeight="1" spans="1:29">
      <c r="A132" s="64"/>
      <c r="B132" s="82" t="s">
        <v>1287</v>
      </c>
      <c r="C132" s="86" t="s">
        <v>1476</v>
      </c>
      <c r="D132" s="79" t="s">
        <v>1477</v>
      </c>
      <c r="E132" s="82" t="s">
        <v>363</v>
      </c>
      <c r="F132" s="84">
        <v>10</v>
      </c>
      <c r="G132" s="62"/>
      <c r="H132" s="63">
        <f t="shared" si="3"/>
        <v>0</v>
      </c>
      <c r="I132" s="70"/>
      <c r="J132" s="70"/>
      <c r="K132" s="70"/>
      <c r="L132" s="70"/>
      <c r="M132" s="70"/>
      <c r="N132" s="70"/>
      <c r="O132" s="70"/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/>
      <c r="AA132" s="70"/>
      <c r="AB132" s="70"/>
      <c r="AC132" s="70"/>
    </row>
    <row r="133" s="43" customFormat="1" ht="32.1" customHeight="1" spans="1:29">
      <c r="A133" s="64"/>
      <c r="B133" s="82" t="s">
        <v>1291</v>
      </c>
      <c r="C133" s="86" t="s">
        <v>1292</v>
      </c>
      <c r="D133" s="79"/>
      <c r="E133" s="82" t="s">
        <v>384</v>
      </c>
      <c r="F133" s="84">
        <v>10</v>
      </c>
      <c r="G133" s="62"/>
      <c r="H133" s="63">
        <f>ROUND(F133*G133,0)</f>
        <v>0</v>
      </c>
      <c r="I133" s="70"/>
      <c r="J133" s="70"/>
      <c r="K133" s="70"/>
      <c r="L133" s="70"/>
      <c r="M133" s="70"/>
      <c r="N133" s="70"/>
      <c r="O133" s="70"/>
      <c r="P133" s="70"/>
      <c r="Q133" s="70"/>
      <c r="R133" s="70"/>
      <c r="S133" s="70"/>
      <c r="T133" s="70"/>
      <c r="U133" s="70"/>
      <c r="V133" s="70"/>
      <c r="W133" s="70"/>
      <c r="X133" s="70"/>
      <c r="Y133" s="70"/>
      <c r="Z133" s="70"/>
      <c r="AA133" s="70"/>
      <c r="AB133" s="70"/>
      <c r="AC133" s="70"/>
    </row>
    <row r="134" s="43" customFormat="1" ht="27.4" customHeight="1" spans="1:29">
      <c r="A134" s="64"/>
      <c r="B134" s="82" t="s">
        <v>1295</v>
      </c>
      <c r="C134" s="83" t="s">
        <v>1478</v>
      </c>
      <c r="D134" s="79"/>
      <c r="E134" s="82" t="s">
        <v>384</v>
      </c>
      <c r="F134" s="84">
        <v>10</v>
      </c>
      <c r="G134" s="62"/>
      <c r="H134" s="63">
        <f>ROUND(F134*G134,0)</f>
        <v>0</v>
      </c>
      <c r="I134" s="70"/>
      <c r="J134" s="70"/>
      <c r="K134" s="70"/>
      <c r="L134" s="70"/>
      <c r="M134" s="70"/>
      <c r="N134" s="70"/>
      <c r="O134" s="70"/>
      <c r="P134" s="70"/>
      <c r="Q134" s="70"/>
      <c r="R134" s="70"/>
      <c r="S134" s="70"/>
      <c r="T134" s="70"/>
      <c r="U134" s="70"/>
      <c r="V134" s="70"/>
      <c r="W134" s="70"/>
      <c r="X134" s="70"/>
      <c r="Y134" s="70"/>
      <c r="Z134" s="70"/>
      <c r="AA134" s="70"/>
      <c r="AB134" s="70"/>
      <c r="AC134" s="70"/>
    </row>
    <row r="135" s="43" customFormat="1" ht="27.4" customHeight="1" spans="1:29">
      <c r="A135" s="65"/>
      <c r="B135" s="74" t="s">
        <v>757</v>
      </c>
      <c r="C135" s="75" t="s">
        <v>758</v>
      </c>
      <c r="D135" s="74"/>
      <c r="E135" s="74" t="s">
        <v>538</v>
      </c>
      <c r="F135" s="84">
        <v>98915</v>
      </c>
      <c r="G135" s="62"/>
      <c r="H135" s="63">
        <f>ROUND(F135*G135,0)</f>
        <v>0</v>
      </c>
      <c r="I135" s="70"/>
      <c r="J135" s="70"/>
      <c r="K135" s="70"/>
      <c r="L135" s="70"/>
      <c r="M135" s="70"/>
      <c r="N135" s="70"/>
      <c r="O135" s="70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  <c r="AA135" s="70"/>
      <c r="AB135" s="70"/>
      <c r="AC135" s="70"/>
    </row>
    <row r="136" s="44" customFormat="1" ht="30" customHeight="1" spans="1:29">
      <c r="A136" s="87" t="s">
        <v>1479</v>
      </c>
      <c r="B136" s="87"/>
      <c r="C136" s="87"/>
      <c r="D136" s="87"/>
      <c r="E136" s="87"/>
      <c r="F136" s="87"/>
      <c r="G136" s="88"/>
      <c r="H136" s="89">
        <f>SUM(H4:H135)</f>
        <v>0</v>
      </c>
      <c r="I136" s="90"/>
      <c r="J136" s="90"/>
      <c r="K136" s="90"/>
      <c r="L136" s="90"/>
      <c r="M136" s="90"/>
      <c r="N136" s="90"/>
      <c r="O136" s="90"/>
      <c r="P136" s="70"/>
      <c r="Q136" s="90"/>
      <c r="R136" s="90"/>
      <c r="S136" s="90"/>
      <c r="T136" s="90"/>
      <c r="U136" s="90"/>
      <c r="V136" s="90"/>
      <c r="W136" s="90"/>
      <c r="X136" s="90"/>
      <c r="Y136" s="90"/>
      <c r="Z136" s="90"/>
      <c r="AA136" s="90"/>
      <c r="AB136" s="90"/>
      <c r="AC136" s="90"/>
    </row>
    <row r="137" spans="16:16">
      <c r="P137" s="70"/>
    </row>
    <row r="138" spans="16:16">
      <c r="P138" s="70"/>
    </row>
    <row r="139" spans="16:16">
      <c r="P139" s="70"/>
    </row>
    <row r="140" spans="16:16">
      <c r="P140" s="70"/>
    </row>
    <row r="141" spans="16:16">
      <c r="P141" s="70"/>
    </row>
    <row r="142" spans="16:16">
      <c r="P142" s="70"/>
    </row>
    <row r="143" spans="16:16">
      <c r="P143" s="70"/>
    </row>
    <row r="144" spans="16:16">
      <c r="P144" s="70"/>
    </row>
    <row r="145" spans="16:16">
      <c r="P145" s="70"/>
    </row>
    <row r="146" spans="16:16">
      <c r="P146" s="70"/>
    </row>
    <row r="147" spans="16:16">
      <c r="P147" s="70"/>
    </row>
    <row r="148" spans="16:16">
      <c r="P148" s="70"/>
    </row>
    <row r="149" spans="16:16">
      <c r="P149" s="70"/>
    </row>
    <row r="150" spans="16:16">
      <c r="P150" s="70"/>
    </row>
    <row r="151" spans="16:16">
      <c r="P151" s="70"/>
    </row>
    <row r="152" spans="16:16">
      <c r="P152" s="70"/>
    </row>
    <row r="153" spans="16:16">
      <c r="P153" s="70"/>
    </row>
    <row r="154" spans="16:16">
      <c r="P154" s="70"/>
    </row>
    <row r="155" spans="16:16">
      <c r="P155" s="70"/>
    </row>
    <row r="156" spans="16:16">
      <c r="P156" s="70"/>
    </row>
  </sheetData>
  <sheetProtection algorithmName="SHA-512" hashValue="XE32810hKgGsyvmZlzBRInIDe9strMlW58RYf3VpvKBAnYRNKTtiifQQfHJNlKISGPG1MWPv4vZr7vl8F9a5Hg==" saltValue="67/9KPZNABLeI7OYlVeveg==" spinCount="100000" sheet="1" objects="1"/>
  <mergeCells count="14">
    <mergeCell ref="A1:H1"/>
    <mergeCell ref="A2:H2"/>
    <mergeCell ref="A136:G136"/>
    <mergeCell ref="A4:A25"/>
    <mergeCell ref="A26:A39"/>
    <mergeCell ref="A40:A45"/>
    <mergeCell ref="A46:A67"/>
    <mergeCell ref="A68:A80"/>
    <mergeCell ref="A81:A82"/>
    <mergeCell ref="A83:A87"/>
    <mergeCell ref="A88:A104"/>
    <mergeCell ref="A105:A107"/>
    <mergeCell ref="A108:A125"/>
    <mergeCell ref="A126:A135"/>
  </mergeCells>
  <printOptions horizontalCentered="1"/>
  <pageMargins left="0.708661417322835" right="0.708661417322835" top="0.78740157480315" bottom="1.18110236220472" header="0.511811023622047" footer="0.905511811023622"/>
  <pageSetup paperSize="9" orientation="portrait"/>
  <headerFooter>
    <oddFooter>&amp;L投标书签署人签字：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showGridLines="0" view="pageBreakPreview" zoomScaleNormal="90" workbookViewId="0">
      <pane ySplit="3" topLeftCell="A4" activePane="bottomLeft" state="frozen"/>
      <selection/>
      <selection pane="bottomLeft" activeCell="D4" sqref="D4"/>
    </sheetView>
  </sheetViews>
  <sheetFormatPr defaultColWidth="8.875" defaultRowHeight="13.5" outlineLevelRow="7" outlineLevelCol="6"/>
  <cols>
    <col min="1" max="1" width="10.625" style="22" customWidth="1"/>
    <col min="2" max="2" width="28.625" style="23" customWidth="1"/>
    <col min="3" max="3" width="9.125" style="22" customWidth="1"/>
    <col min="4" max="4" width="10.625" style="21" customWidth="1"/>
    <col min="5" max="5" width="13.625" style="24" customWidth="1"/>
    <col min="6" max="6" width="15.125" style="21" customWidth="1"/>
    <col min="7" max="16384" width="8.875" style="22"/>
  </cols>
  <sheetData>
    <row r="1" s="18" customFormat="1" ht="30" customHeight="1" spans="1:6">
      <c r="A1" s="25" t="s">
        <v>1307</v>
      </c>
      <c r="B1" s="25"/>
      <c r="C1" s="25"/>
      <c r="D1" s="25"/>
      <c r="E1" s="25"/>
      <c r="F1" s="25"/>
    </row>
    <row r="2" s="19" customFormat="1" ht="30" customHeight="1" spans="1:6">
      <c r="A2" s="26" t="str">
        <f>'绿化管护(一类)'!A2</f>
        <v>工程名称：顺义区普通公路日常养护作业第3标段</v>
      </c>
      <c r="B2" s="26"/>
      <c r="C2" s="26"/>
      <c r="D2" s="26"/>
      <c r="E2" s="26"/>
      <c r="F2" s="26"/>
    </row>
    <row r="3" s="19" customFormat="1" ht="30" customHeight="1" spans="1:6">
      <c r="A3" s="27" t="s">
        <v>1310</v>
      </c>
      <c r="B3" s="28" t="s">
        <v>1320</v>
      </c>
      <c r="C3" s="27" t="s">
        <v>6</v>
      </c>
      <c r="D3" s="29" t="s">
        <v>7</v>
      </c>
      <c r="E3" s="30" t="s">
        <v>8</v>
      </c>
      <c r="F3" s="31" t="s">
        <v>1480</v>
      </c>
    </row>
    <row r="4" ht="35.1" customHeight="1" spans="1:7">
      <c r="A4" s="27" t="s">
        <v>1301</v>
      </c>
      <c r="B4" s="28" t="s">
        <v>1302</v>
      </c>
      <c r="C4" s="27" t="s">
        <v>13</v>
      </c>
      <c r="D4" s="29">
        <v>1</v>
      </c>
      <c r="E4" s="32"/>
      <c r="F4" s="33">
        <f>ROUND(D4*E4,0)</f>
        <v>0</v>
      </c>
      <c r="G4" s="34"/>
    </row>
    <row r="5" s="20" customFormat="1" ht="27.4" customHeight="1" spans="1:7">
      <c r="A5" s="27" t="s">
        <v>1303</v>
      </c>
      <c r="B5" s="28" t="s">
        <v>1304</v>
      </c>
      <c r="C5" s="27" t="s">
        <v>13</v>
      </c>
      <c r="D5" s="35">
        <v>1</v>
      </c>
      <c r="E5" s="36"/>
      <c r="F5" s="33">
        <f>ROUND(D5*E5,0)</f>
        <v>0</v>
      </c>
      <c r="G5" s="37"/>
    </row>
    <row r="6" s="20" customFormat="1" ht="27.4" customHeight="1" spans="1:7">
      <c r="A6" s="27" t="s">
        <v>1481</v>
      </c>
      <c r="B6" s="28" t="s">
        <v>1482</v>
      </c>
      <c r="C6" s="27"/>
      <c r="D6" s="27"/>
      <c r="E6" s="38"/>
      <c r="F6" s="39"/>
      <c r="G6" s="37"/>
    </row>
    <row r="7" s="20" customFormat="1" ht="27.4" customHeight="1" spans="1:7">
      <c r="A7" s="27" t="s">
        <v>163</v>
      </c>
      <c r="B7" s="28" t="s">
        <v>1483</v>
      </c>
      <c r="C7" s="27" t="s">
        <v>1484</v>
      </c>
      <c r="D7" s="27">
        <v>30</v>
      </c>
      <c r="E7" s="38"/>
      <c r="F7" s="39">
        <f>ROUND(D7*E7,0)</f>
        <v>0</v>
      </c>
      <c r="G7" s="37"/>
    </row>
    <row r="8" s="21" customFormat="1" ht="27.4" customHeight="1" spans="1:6">
      <c r="A8" s="40" t="s">
        <v>1485</v>
      </c>
      <c r="B8" s="40"/>
      <c r="C8" s="40"/>
      <c r="D8" s="40"/>
      <c r="E8" s="40"/>
      <c r="F8" s="33">
        <f>SUM(F4:F7)</f>
        <v>0</v>
      </c>
    </row>
  </sheetData>
  <sheetProtection algorithmName="SHA-512" hashValue="ppg8ZjgldBKjGX2OnC9NCWm/P10tPah3yNmSzwfQLKtwHkKX+U9EHOM6EfqP8p0TB3TQf3iSdALy1SBAFWUyVQ==" saltValue="0McF+YZV9FWosPAhfKdGAg==" spinCount="100000" sheet="1" objects="1"/>
  <mergeCells count="3">
    <mergeCell ref="A1:F1"/>
    <mergeCell ref="A2:F2"/>
    <mergeCell ref="A8:E8"/>
  </mergeCells>
  <printOptions horizontalCentered="1"/>
  <pageMargins left="0.708661417322835" right="0.708661417322835" top="0.78740157480315" bottom="1.18110236220472" header="0.511811023622047" footer="0.905511811023622"/>
  <pageSetup paperSize="9" orientation="portrait"/>
  <headerFooter>
    <oddFooter>&amp;L投标书签署人签字：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"/>
  <sheetViews>
    <sheetView showGridLines="0" view="pageBreakPreview" zoomScaleNormal="90" workbookViewId="0">
      <selection activeCell="D9" sqref="D9"/>
    </sheetView>
  </sheetViews>
  <sheetFormatPr defaultColWidth="9" defaultRowHeight="14.25" outlineLevelCol="3"/>
  <cols>
    <col min="1" max="1" width="11.125" style="1" customWidth="1"/>
    <col min="2" max="2" width="16.875" style="2" customWidth="1"/>
    <col min="3" max="3" width="34.875" style="2" customWidth="1"/>
    <col min="4" max="4" width="24.125" style="3" customWidth="1"/>
    <col min="5" max="6" width="10.375" style="2"/>
    <col min="7" max="246" width="9" style="2"/>
    <col min="247" max="247" width="11.125" style="2" customWidth="1"/>
    <col min="248" max="248" width="15.625" style="2" customWidth="1"/>
    <col min="249" max="249" width="34.875" style="2" customWidth="1"/>
    <col min="250" max="250" width="24.125" style="2" customWidth="1"/>
    <col min="251" max="502" width="9" style="2"/>
    <col min="503" max="503" width="11.125" style="2" customWidth="1"/>
    <col min="504" max="504" width="15.625" style="2" customWidth="1"/>
    <col min="505" max="505" width="34.875" style="2" customWidth="1"/>
    <col min="506" max="506" width="24.125" style="2" customWidth="1"/>
    <col min="507" max="758" width="9" style="2"/>
    <col min="759" max="759" width="11.125" style="2" customWidth="1"/>
    <col min="760" max="760" width="15.625" style="2" customWidth="1"/>
    <col min="761" max="761" width="34.875" style="2" customWidth="1"/>
    <col min="762" max="762" width="24.125" style="2" customWidth="1"/>
    <col min="763" max="1014" width="9" style="2"/>
    <col min="1015" max="1015" width="11.125" style="2" customWidth="1"/>
    <col min="1016" max="1016" width="15.625" style="2" customWidth="1"/>
    <col min="1017" max="1017" width="34.875" style="2" customWidth="1"/>
    <col min="1018" max="1018" width="24.125" style="2" customWidth="1"/>
    <col min="1019" max="1270" width="9" style="2"/>
    <col min="1271" max="1271" width="11.125" style="2" customWidth="1"/>
    <col min="1272" max="1272" width="15.625" style="2" customWidth="1"/>
    <col min="1273" max="1273" width="34.875" style="2" customWidth="1"/>
    <col min="1274" max="1274" width="24.125" style="2" customWidth="1"/>
    <col min="1275" max="1526" width="9" style="2"/>
    <col min="1527" max="1527" width="11.125" style="2" customWidth="1"/>
    <col min="1528" max="1528" width="15.625" style="2" customWidth="1"/>
    <col min="1529" max="1529" width="34.875" style="2" customWidth="1"/>
    <col min="1530" max="1530" width="24.125" style="2" customWidth="1"/>
    <col min="1531" max="1782" width="9" style="2"/>
    <col min="1783" max="1783" width="11.125" style="2" customWidth="1"/>
    <col min="1784" max="1784" width="15.625" style="2" customWidth="1"/>
    <col min="1785" max="1785" width="34.875" style="2" customWidth="1"/>
    <col min="1786" max="1786" width="24.125" style="2" customWidth="1"/>
    <col min="1787" max="2038" width="9" style="2"/>
    <col min="2039" max="2039" width="11.125" style="2" customWidth="1"/>
    <col min="2040" max="2040" width="15.625" style="2" customWidth="1"/>
    <col min="2041" max="2041" width="34.875" style="2" customWidth="1"/>
    <col min="2042" max="2042" width="24.125" style="2" customWidth="1"/>
    <col min="2043" max="2294" width="9" style="2"/>
    <col min="2295" max="2295" width="11.125" style="2" customWidth="1"/>
    <col min="2296" max="2296" width="15.625" style="2" customWidth="1"/>
    <col min="2297" max="2297" width="34.875" style="2" customWidth="1"/>
    <col min="2298" max="2298" width="24.125" style="2" customWidth="1"/>
    <col min="2299" max="2550" width="9" style="2"/>
    <col min="2551" max="2551" width="11.125" style="2" customWidth="1"/>
    <col min="2552" max="2552" width="15.625" style="2" customWidth="1"/>
    <col min="2553" max="2553" width="34.875" style="2" customWidth="1"/>
    <col min="2554" max="2554" width="24.125" style="2" customWidth="1"/>
    <col min="2555" max="2806" width="9" style="2"/>
    <col min="2807" max="2807" width="11.125" style="2" customWidth="1"/>
    <col min="2808" max="2808" width="15.625" style="2" customWidth="1"/>
    <col min="2809" max="2809" width="34.875" style="2" customWidth="1"/>
    <col min="2810" max="2810" width="24.125" style="2" customWidth="1"/>
    <col min="2811" max="3062" width="9" style="2"/>
    <col min="3063" max="3063" width="11.125" style="2" customWidth="1"/>
    <col min="3064" max="3064" width="15.625" style="2" customWidth="1"/>
    <col min="3065" max="3065" width="34.875" style="2" customWidth="1"/>
    <col min="3066" max="3066" width="24.125" style="2" customWidth="1"/>
    <col min="3067" max="3318" width="9" style="2"/>
    <col min="3319" max="3319" width="11.125" style="2" customWidth="1"/>
    <col min="3320" max="3320" width="15.625" style="2" customWidth="1"/>
    <col min="3321" max="3321" width="34.875" style="2" customWidth="1"/>
    <col min="3322" max="3322" width="24.125" style="2" customWidth="1"/>
    <col min="3323" max="3574" width="9" style="2"/>
    <col min="3575" max="3575" width="11.125" style="2" customWidth="1"/>
    <col min="3576" max="3576" width="15.625" style="2" customWidth="1"/>
    <col min="3577" max="3577" width="34.875" style="2" customWidth="1"/>
    <col min="3578" max="3578" width="24.125" style="2" customWidth="1"/>
    <col min="3579" max="3830" width="9" style="2"/>
    <col min="3831" max="3831" width="11.125" style="2" customWidth="1"/>
    <col min="3832" max="3832" width="15.625" style="2" customWidth="1"/>
    <col min="3833" max="3833" width="34.875" style="2" customWidth="1"/>
    <col min="3834" max="3834" width="24.125" style="2" customWidth="1"/>
    <col min="3835" max="4086" width="9" style="2"/>
    <col min="4087" max="4087" width="11.125" style="2" customWidth="1"/>
    <col min="4088" max="4088" width="15.625" style="2" customWidth="1"/>
    <col min="4089" max="4089" width="34.875" style="2" customWidth="1"/>
    <col min="4090" max="4090" width="24.125" style="2" customWidth="1"/>
    <col min="4091" max="4342" width="9" style="2"/>
    <col min="4343" max="4343" width="11.125" style="2" customWidth="1"/>
    <col min="4344" max="4344" width="15.625" style="2" customWidth="1"/>
    <col min="4345" max="4345" width="34.875" style="2" customWidth="1"/>
    <col min="4346" max="4346" width="24.125" style="2" customWidth="1"/>
    <col min="4347" max="4598" width="9" style="2"/>
    <col min="4599" max="4599" width="11.125" style="2" customWidth="1"/>
    <col min="4600" max="4600" width="15.625" style="2" customWidth="1"/>
    <col min="4601" max="4601" width="34.875" style="2" customWidth="1"/>
    <col min="4602" max="4602" width="24.125" style="2" customWidth="1"/>
    <col min="4603" max="4854" width="9" style="2"/>
    <col min="4855" max="4855" width="11.125" style="2" customWidth="1"/>
    <col min="4856" max="4856" width="15.625" style="2" customWidth="1"/>
    <col min="4857" max="4857" width="34.875" style="2" customWidth="1"/>
    <col min="4858" max="4858" width="24.125" style="2" customWidth="1"/>
    <col min="4859" max="5110" width="9" style="2"/>
    <col min="5111" max="5111" width="11.125" style="2" customWidth="1"/>
    <col min="5112" max="5112" width="15.625" style="2" customWidth="1"/>
    <col min="5113" max="5113" width="34.875" style="2" customWidth="1"/>
    <col min="5114" max="5114" width="24.125" style="2" customWidth="1"/>
    <col min="5115" max="5366" width="9" style="2"/>
    <col min="5367" max="5367" width="11.125" style="2" customWidth="1"/>
    <col min="5368" max="5368" width="15.625" style="2" customWidth="1"/>
    <col min="5369" max="5369" width="34.875" style="2" customWidth="1"/>
    <col min="5370" max="5370" width="24.125" style="2" customWidth="1"/>
    <col min="5371" max="5622" width="9" style="2"/>
    <col min="5623" max="5623" width="11.125" style="2" customWidth="1"/>
    <col min="5624" max="5624" width="15.625" style="2" customWidth="1"/>
    <col min="5625" max="5625" width="34.875" style="2" customWidth="1"/>
    <col min="5626" max="5626" width="24.125" style="2" customWidth="1"/>
    <col min="5627" max="5878" width="9" style="2"/>
    <col min="5879" max="5879" width="11.125" style="2" customWidth="1"/>
    <col min="5880" max="5880" width="15.625" style="2" customWidth="1"/>
    <col min="5881" max="5881" width="34.875" style="2" customWidth="1"/>
    <col min="5882" max="5882" width="24.125" style="2" customWidth="1"/>
    <col min="5883" max="6134" width="9" style="2"/>
    <col min="6135" max="6135" width="11.125" style="2" customWidth="1"/>
    <col min="6136" max="6136" width="15.625" style="2" customWidth="1"/>
    <col min="6137" max="6137" width="34.875" style="2" customWidth="1"/>
    <col min="6138" max="6138" width="24.125" style="2" customWidth="1"/>
    <col min="6139" max="6390" width="9" style="2"/>
    <col min="6391" max="6391" width="11.125" style="2" customWidth="1"/>
    <col min="6392" max="6392" width="15.625" style="2" customWidth="1"/>
    <col min="6393" max="6393" width="34.875" style="2" customWidth="1"/>
    <col min="6394" max="6394" width="24.125" style="2" customWidth="1"/>
    <col min="6395" max="6646" width="9" style="2"/>
    <col min="6647" max="6647" width="11.125" style="2" customWidth="1"/>
    <col min="6648" max="6648" width="15.625" style="2" customWidth="1"/>
    <col min="6649" max="6649" width="34.875" style="2" customWidth="1"/>
    <col min="6650" max="6650" width="24.125" style="2" customWidth="1"/>
    <col min="6651" max="6902" width="9" style="2"/>
    <col min="6903" max="6903" width="11.125" style="2" customWidth="1"/>
    <col min="6904" max="6904" width="15.625" style="2" customWidth="1"/>
    <col min="6905" max="6905" width="34.875" style="2" customWidth="1"/>
    <col min="6906" max="6906" width="24.125" style="2" customWidth="1"/>
    <col min="6907" max="7158" width="9" style="2"/>
    <col min="7159" max="7159" width="11.125" style="2" customWidth="1"/>
    <col min="7160" max="7160" width="15.625" style="2" customWidth="1"/>
    <col min="7161" max="7161" width="34.875" style="2" customWidth="1"/>
    <col min="7162" max="7162" width="24.125" style="2" customWidth="1"/>
    <col min="7163" max="7414" width="9" style="2"/>
    <col min="7415" max="7415" width="11.125" style="2" customWidth="1"/>
    <col min="7416" max="7416" width="15.625" style="2" customWidth="1"/>
    <col min="7417" max="7417" width="34.875" style="2" customWidth="1"/>
    <col min="7418" max="7418" width="24.125" style="2" customWidth="1"/>
    <col min="7419" max="7670" width="9" style="2"/>
    <col min="7671" max="7671" width="11.125" style="2" customWidth="1"/>
    <col min="7672" max="7672" width="15.625" style="2" customWidth="1"/>
    <col min="7673" max="7673" width="34.875" style="2" customWidth="1"/>
    <col min="7674" max="7674" width="24.125" style="2" customWidth="1"/>
    <col min="7675" max="7926" width="9" style="2"/>
    <col min="7927" max="7927" width="11.125" style="2" customWidth="1"/>
    <col min="7928" max="7928" width="15.625" style="2" customWidth="1"/>
    <col min="7929" max="7929" width="34.875" style="2" customWidth="1"/>
    <col min="7930" max="7930" width="24.125" style="2" customWidth="1"/>
    <col min="7931" max="8182" width="9" style="2"/>
    <col min="8183" max="8183" width="11.125" style="2" customWidth="1"/>
    <col min="8184" max="8184" width="15.625" style="2" customWidth="1"/>
    <col min="8185" max="8185" width="34.875" style="2" customWidth="1"/>
    <col min="8186" max="8186" width="24.125" style="2" customWidth="1"/>
    <col min="8187" max="8438" width="9" style="2"/>
    <col min="8439" max="8439" width="11.125" style="2" customWidth="1"/>
    <col min="8440" max="8440" width="15.625" style="2" customWidth="1"/>
    <col min="8441" max="8441" width="34.875" style="2" customWidth="1"/>
    <col min="8442" max="8442" width="24.125" style="2" customWidth="1"/>
    <col min="8443" max="8694" width="9" style="2"/>
    <col min="8695" max="8695" width="11.125" style="2" customWidth="1"/>
    <col min="8696" max="8696" width="15.625" style="2" customWidth="1"/>
    <col min="8697" max="8697" width="34.875" style="2" customWidth="1"/>
    <col min="8698" max="8698" width="24.125" style="2" customWidth="1"/>
    <col min="8699" max="8950" width="9" style="2"/>
    <col min="8951" max="8951" width="11.125" style="2" customWidth="1"/>
    <col min="8952" max="8952" width="15.625" style="2" customWidth="1"/>
    <col min="8953" max="8953" width="34.875" style="2" customWidth="1"/>
    <col min="8954" max="8954" width="24.125" style="2" customWidth="1"/>
    <col min="8955" max="9206" width="9" style="2"/>
    <col min="9207" max="9207" width="11.125" style="2" customWidth="1"/>
    <col min="9208" max="9208" width="15.625" style="2" customWidth="1"/>
    <col min="9209" max="9209" width="34.875" style="2" customWidth="1"/>
    <col min="9210" max="9210" width="24.125" style="2" customWidth="1"/>
    <col min="9211" max="9462" width="9" style="2"/>
    <col min="9463" max="9463" width="11.125" style="2" customWidth="1"/>
    <col min="9464" max="9464" width="15.625" style="2" customWidth="1"/>
    <col min="9465" max="9465" width="34.875" style="2" customWidth="1"/>
    <col min="9466" max="9466" width="24.125" style="2" customWidth="1"/>
    <col min="9467" max="9718" width="9" style="2"/>
    <col min="9719" max="9719" width="11.125" style="2" customWidth="1"/>
    <col min="9720" max="9720" width="15.625" style="2" customWidth="1"/>
    <col min="9721" max="9721" width="34.875" style="2" customWidth="1"/>
    <col min="9722" max="9722" width="24.125" style="2" customWidth="1"/>
    <col min="9723" max="9974" width="9" style="2"/>
    <col min="9975" max="9975" width="11.125" style="2" customWidth="1"/>
    <col min="9976" max="9976" width="15.625" style="2" customWidth="1"/>
    <col min="9977" max="9977" width="34.875" style="2" customWidth="1"/>
    <col min="9978" max="9978" width="24.125" style="2" customWidth="1"/>
    <col min="9979" max="10230" width="9" style="2"/>
    <col min="10231" max="10231" width="11.125" style="2" customWidth="1"/>
    <col min="10232" max="10232" width="15.625" style="2" customWidth="1"/>
    <col min="10233" max="10233" width="34.875" style="2" customWidth="1"/>
    <col min="10234" max="10234" width="24.125" style="2" customWidth="1"/>
    <col min="10235" max="10486" width="9" style="2"/>
    <col min="10487" max="10487" width="11.125" style="2" customWidth="1"/>
    <col min="10488" max="10488" width="15.625" style="2" customWidth="1"/>
    <col min="10489" max="10489" width="34.875" style="2" customWidth="1"/>
    <col min="10490" max="10490" width="24.125" style="2" customWidth="1"/>
    <col min="10491" max="10742" width="9" style="2"/>
    <col min="10743" max="10743" width="11.125" style="2" customWidth="1"/>
    <col min="10744" max="10744" width="15.625" style="2" customWidth="1"/>
    <col min="10745" max="10745" width="34.875" style="2" customWidth="1"/>
    <col min="10746" max="10746" width="24.125" style="2" customWidth="1"/>
    <col min="10747" max="10998" width="9" style="2"/>
    <col min="10999" max="10999" width="11.125" style="2" customWidth="1"/>
    <col min="11000" max="11000" width="15.625" style="2" customWidth="1"/>
    <col min="11001" max="11001" width="34.875" style="2" customWidth="1"/>
    <col min="11002" max="11002" width="24.125" style="2" customWidth="1"/>
    <col min="11003" max="11254" width="9" style="2"/>
    <col min="11255" max="11255" width="11.125" style="2" customWidth="1"/>
    <col min="11256" max="11256" width="15.625" style="2" customWidth="1"/>
    <col min="11257" max="11257" width="34.875" style="2" customWidth="1"/>
    <col min="11258" max="11258" width="24.125" style="2" customWidth="1"/>
    <col min="11259" max="11510" width="9" style="2"/>
    <col min="11511" max="11511" width="11.125" style="2" customWidth="1"/>
    <col min="11512" max="11512" width="15.625" style="2" customWidth="1"/>
    <col min="11513" max="11513" width="34.875" style="2" customWidth="1"/>
    <col min="11514" max="11514" width="24.125" style="2" customWidth="1"/>
    <col min="11515" max="11766" width="9" style="2"/>
    <col min="11767" max="11767" width="11.125" style="2" customWidth="1"/>
    <col min="11768" max="11768" width="15.625" style="2" customWidth="1"/>
    <col min="11769" max="11769" width="34.875" style="2" customWidth="1"/>
    <col min="11770" max="11770" width="24.125" style="2" customWidth="1"/>
    <col min="11771" max="12022" width="9" style="2"/>
    <col min="12023" max="12023" width="11.125" style="2" customWidth="1"/>
    <col min="12024" max="12024" width="15.625" style="2" customWidth="1"/>
    <col min="12025" max="12025" width="34.875" style="2" customWidth="1"/>
    <col min="12026" max="12026" width="24.125" style="2" customWidth="1"/>
    <col min="12027" max="12278" width="9" style="2"/>
    <col min="12279" max="12279" width="11.125" style="2" customWidth="1"/>
    <col min="12280" max="12280" width="15.625" style="2" customWidth="1"/>
    <col min="12281" max="12281" width="34.875" style="2" customWidth="1"/>
    <col min="12282" max="12282" width="24.125" style="2" customWidth="1"/>
    <col min="12283" max="12534" width="9" style="2"/>
    <col min="12535" max="12535" width="11.125" style="2" customWidth="1"/>
    <col min="12536" max="12536" width="15.625" style="2" customWidth="1"/>
    <col min="12537" max="12537" width="34.875" style="2" customWidth="1"/>
    <col min="12538" max="12538" width="24.125" style="2" customWidth="1"/>
    <col min="12539" max="12790" width="9" style="2"/>
    <col min="12791" max="12791" width="11.125" style="2" customWidth="1"/>
    <col min="12792" max="12792" width="15.625" style="2" customWidth="1"/>
    <col min="12793" max="12793" width="34.875" style="2" customWidth="1"/>
    <col min="12794" max="12794" width="24.125" style="2" customWidth="1"/>
    <col min="12795" max="13046" width="9" style="2"/>
    <col min="13047" max="13047" width="11.125" style="2" customWidth="1"/>
    <col min="13048" max="13048" width="15.625" style="2" customWidth="1"/>
    <col min="13049" max="13049" width="34.875" style="2" customWidth="1"/>
    <col min="13050" max="13050" width="24.125" style="2" customWidth="1"/>
    <col min="13051" max="13302" width="9" style="2"/>
    <col min="13303" max="13303" width="11.125" style="2" customWidth="1"/>
    <col min="13304" max="13304" width="15.625" style="2" customWidth="1"/>
    <col min="13305" max="13305" width="34.875" style="2" customWidth="1"/>
    <col min="13306" max="13306" width="24.125" style="2" customWidth="1"/>
    <col min="13307" max="13558" width="9" style="2"/>
    <col min="13559" max="13559" width="11.125" style="2" customWidth="1"/>
    <col min="13560" max="13560" width="15.625" style="2" customWidth="1"/>
    <col min="13561" max="13561" width="34.875" style="2" customWidth="1"/>
    <col min="13562" max="13562" width="24.125" style="2" customWidth="1"/>
    <col min="13563" max="13814" width="9" style="2"/>
    <col min="13815" max="13815" width="11.125" style="2" customWidth="1"/>
    <col min="13816" max="13816" width="15.625" style="2" customWidth="1"/>
    <col min="13817" max="13817" width="34.875" style="2" customWidth="1"/>
    <col min="13818" max="13818" width="24.125" style="2" customWidth="1"/>
    <col min="13819" max="14070" width="9" style="2"/>
    <col min="14071" max="14071" width="11.125" style="2" customWidth="1"/>
    <col min="14072" max="14072" width="15.625" style="2" customWidth="1"/>
    <col min="14073" max="14073" width="34.875" style="2" customWidth="1"/>
    <col min="14074" max="14074" width="24.125" style="2" customWidth="1"/>
    <col min="14075" max="14326" width="9" style="2"/>
    <col min="14327" max="14327" width="11.125" style="2" customWidth="1"/>
    <col min="14328" max="14328" width="15.625" style="2" customWidth="1"/>
    <col min="14329" max="14329" width="34.875" style="2" customWidth="1"/>
    <col min="14330" max="14330" width="24.125" style="2" customWidth="1"/>
    <col min="14331" max="14582" width="9" style="2"/>
    <col min="14583" max="14583" width="11.125" style="2" customWidth="1"/>
    <col min="14584" max="14584" width="15.625" style="2" customWidth="1"/>
    <col min="14585" max="14585" width="34.875" style="2" customWidth="1"/>
    <col min="14586" max="14586" width="24.125" style="2" customWidth="1"/>
    <col min="14587" max="14838" width="9" style="2"/>
    <col min="14839" max="14839" width="11.125" style="2" customWidth="1"/>
    <col min="14840" max="14840" width="15.625" style="2" customWidth="1"/>
    <col min="14841" max="14841" width="34.875" style="2" customWidth="1"/>
    <col min="14842" max="14842" width="24.125" style="2" customWidth="1"/>
    <col min="14843" max="15094" width="9" style="2"/>
    <col min="15095" max="15095" width="11.125" style="2" customWidth="1"/>
    <col min="15096" max="15096" width="15.625" style="2" customWidth="1"/>
    <col min="15097" max="15097" width="34.875" style="2" customWidth="1"/>
    <col min="15098" max="15098" width="24.125" style="2" customWidth="1"/>
    <col min="15099" max="15350" width="9" style="2"/>
    <col min="15351" max="15351" width="11.125" style="2" customWidth="1"/>
    <col min="15352" max="15352" width="15.625" style="2" customWidth="1"/>
    <col min="15353" max="15353" width="34.875" style="2" customWidth="1"/>
    <col min="15354" max="15354" width="24.125" style="2" customWidth="1"/>
    <col min="15355" max="15606" width="9" style="2"/>
    <col min="15607" max="15607" width="11.125" style="2" customWidth="1"/>
    <col min="15608" max="15608" width="15.625" style="2" customWidth="1"/>
    <col min="15609" max="15609" width="34.875" style="2" customWidth="1"/>
    <col min="15610" max="15610" width="24.125" style="2" customWidth="1"/>
    <col min="15611" max="15862" width="9" style="2"/>
    <col min="15863" max="15863" width="11.125" style="2" customWidth="1"/>
    <col min="15864" max="15864" width="15.625" style="2" customWidth="1"/>
    <col min="15865" max="15865" width="34.875" style="2" customWidth="1"/>
    <col min="15866" max="15866" width="24.125" style="2" customWidth="1"/>
    <col min="15867" max="16118" width="9" style="2"/>
    <col min="16119" max="16119" width="11.125" style="2" customWidth="1"/>
    <col min="16120" max="16120" width="15.625" style="2" customWidth="1"/>
    <col min="16121" max="16121" width="34.875" style="2" customWidth="1"/>
    <col min="16122" max="16122" width="24.125" style="2" customWidth="1"/>
    <col min="16123" max="16374" width="9" style="2"/>
    <col min="16375" max="16377" width="8.875" style="2" customWidth="1"/>
    <col min="16378" max="16384" width="9" style="2"/>
  </cols>
  <sheetData>
    <row r="1" ht="30" customHeight="1" spans="1:4">
      <c r="A1" s="4" t="s">
        <v>1486</v>
      </c>
      <c r="B1" s="4"/>
      <c r="C1" s="4"/>
      <c r="D1" s="5"/>
    </row>
    <row r="2" ht="30" customHeight="1" spans="1:4">
      <c r="A2" s="6" t="str">
        <f>'绿化管护(一类)'!A2</f>
        <v>工程名称：顺义区普通公路日常养护作业第3标段</v>
      </c>
      <c r="B2" s="6"/>
      <c r="C2" s="6"/>
      <c r="D2" s="7"/>
    </row>
    <row r="3" ht="30" customHeight="1" spans="1:4">
      <c r="A3" s="8" t="s">
        <v>1309</v>
      </c>
      <c r="B3" s="9" t="s">
        <v>1487</v>
      </c>
      <c r="C3" s="10"/>
      <c r="D3" s="11" t="s">
        <v>1488</v>
      </c>
    </row>
    <row r="4" ht="30" customHeight="1" spans="1:4">
      <c r="A4" s="8">
        <v>1</v>
      </c>
      <c r="B4" s="12" t="s">
        <v>1313</v>
      </c>
      <c r="C4" s="13" t="s">
        <v>1489</v>
      </c>
      <c r="D4" s="11">
        <f>'绿化管护(一类)'!G20</f>
        <v>0</v>
      </c>
    </row>
    <row r="5" ht="30" customHeight="1" spans="1:4">
      <c r="A5" s="8"/>
      <c r="B5" s="12"/>
      <c r="C5" s="13" t="s">
        <v>1490</v>
      </c>
      <c r="D5" s="11">
        <f>'绿化管护(二类)'!H136</f>
        <v>0</v>
      </c>
    </row>
    <row r="6" ht="30" customHeight="1" spans="1:4">
      <c r="A6" s="8"/>
      <c r="B6" s="12"/>
      <c r="C6" s="14" t="s">
        <v>1491</v>
      </c>
      <c r="D6" s="15">
        <f>'绿化管护(专项工程)'!F8</f>
        <v>0</v>
      </c>
    </row>
    <row r="7" ht="30" customHeight="1" spans="1:4">
      <c r="A7" s="8">
        <v>2</v>
      </c>
      <c r="B7" s="16" t="s">
        <v>1492</v>
      </c>
      <c r="C7" s="16"/>
      <c r="D7" s="11">
        <f>ROUND(SUM(D4:D6),0)</f>
        <v>0</v>
      </c>
    </row>
    <row r="8" ht="30" customHeight="1" spans="1:4">
      <c r="A8" s="8">
        <v>3</v>
      </c>
      <c r="B8" s="16" t="s">
        <v>1493</v>
      </c>
      <c r="C8" s="16"/>
      <c r="D8" s="11">
        <f>'绿化管护(专项工程)'!F5</f>
        <v>0</v>
      </c>
    </row>
    <row r="9" ht="30" customHeight="1" spans="1:4">
      <c r="A9" s="8">
        <v>4</v>
      </c>
      <c r="B9" s="17" t="s">
        <v>1494</v>
      </c>
      <c r="C9" s="17"/>
      <c r="D9" s="11">
        <f>D7</f>
        <v>0</v>
      </c>
    </row>
  </sheetData>
  <sheetProtection algorithmName="SHA-512" hashValue="WFHhK+NWGfC5TZTEkAcZyK6REdJ/v8OwLKjteiiTiIT//drlgWTcOqSlTL3o2FtxPyDV73wjtTZtdi3aW0wSgg==" saltValue="eR6hSLUxfQdvehxwWopP2Q==" spinCount="100000" sheet="1" objects="1"/>
  <mergeCells count="8">
    <mergeCell ref="A1:D1"/>
    <mergeCell ref="A2:D2"/>
    <mergeCell ref="B3:C3"/>
    <mergeCell ref="B7:C7"/>
    <mergeCell ref="B8:C8"/>
    <mergeCell ref="B9:C9"/>
    <mergeCell ref="A4:A6"/>
    <mergeCell ref="B4:B6"/>
  </mergeCells>
  <printOptions horizontalCentered="1"/>
  <pageMargins left="0.748031496062992" right="0.748031496062992" top="0.78740157480315" bottom="1.18110236220472" header="0.511811023622047" footer="0.905511811023622"/>
  <pageSetup paperSize="9" orientation="portrait"/>
  <headerFooter alignWithMargins="0">
    <oddFooter>&amp;L投标书签署人签字：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47" master="" otherUserPermission="visible"/>
  <rangeList sheetStid="43" master="" otherUserPermission="visible"/>
  <rangeList sheetStid="44" master="" otherUserPermission="visible"/>
  <rangeList sheetStid="45" master="" otherUserPermission="visible"/>
  <rangeList sheetStid="46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【标表2】工程量清单表</vt:lpstr>
      <vt:lpstr>绿化管护(一类)</vt:lpstr>
      <vt:lpstr>绿化管护(二类)</vt:lpstr>
      <vt:lpstr>绿化管护(专项工程)</vt:lpstr>
      <vt:lpstr>汇总表 (绿化管护)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杨小艾</cp:lastModifiedBy>
  <dcterms:created xsi:type="dcterms:W3CDTF">2006-09-16T00:00:00Z</dcterms:created>
  <cp:lastPrinted>2025-01-13T07:31:00Z</cp:lastPrinted>
  <dcterms:modified xsi:type="dcterms:W3CDTF">2025-02-17T07:07:45Z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78ED4AF757E74BD486D4ED20B627E27C_13</vt:lpwstr>
  </property>
</Properties>
</file>